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edi\OneDrive\Dokumente\_Rotary E-Club\Projekt Champagner\5a Order Form\"/>
    </mc:Choice>
  </mc:AlternateContent>
  <xr:revisionPtr revIDLastSave="0" documentId="13_ncr:1_{63BADF3A-544E-47E2-8D38-28A7FC0E6508}" xr6:coauthVersionLast="47" xr6:coauthVersionMax="47" xr10:uidLastSave="{00000000-0000-0000-0000-000000000000}"/>
  <bookViews>
    <workbookView xWindow="-110" yWindow="-110" windowWidth="19420" windowHeight="10300" xr2:uid="{410F3330-C387-D24D-8458-1539AE95ECCF}"/>
  </bookViews>
  <sheets>
    <sheet name="DE_Bestellformular" sheetId="2" r:id="rId1"/>
  </sheets>
  <definedNames>
    <definedName name="_xlnm.Print_Area" localSheetId="0">DE_Bestellformular!$A$1:$N$82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81" i="2" l="1"/>
  <c r="M81" i="2"/>
  <c r="L81" i="2"/>
  <c r="N80" i="2"/>
  <c r="M80" i="2"/>
  <c r="L80" i="2"/>
  <c r="N79" i="2"/>
  <c r="M79" i="2"/>
  <c r="L79" i="2" s="1"/>
  <c r="N78" i="2"/>
  <c r="M78" i="2"/>
  <c r="L78" i="2"/>
  <c r="N77" i="2"/>
  <c r="M77" i="2"/>
  <c r="L77" i="2"/>
  <c r="N76" i="2"/>
  <c r="M76" i="2"/>
  <c r="L76" i="2" s="1"/>
  <c r="N75" i="2"/>
  <c r="M75" i="2"/>
  <c r="L75" i="2"/>
  <c r="N74" i="2"/>
  <c r="M74" i="2"/>
  <c r="L74" i="2"/>
  <c r="N73" i="2"/>
  <c r="M73" i="2"/>
  <c r="L73" i="2"/>
  <c r="N72" i="2"/>
  <c r="M72" i="2"/>
  <c r="L72" i="2"/>
  <c r="N71" i="2"/>
  <c r="M71" i="2"/>
  <c r="L71" i="2" s="1"/>
  <c r="N70" i="2"/>
  <c r="M70" i="2"/>
  <c r="L70" i="2"/>
  <c r="N69" i="2"/>
  <c r="M69" i="2"/>
  <c r="L69" i="2"/>
  <c r="N68" i="2"/>
  <c r="M68" i="2"/>
  <c r="L68" i="2" s="1"/>
  <c r="N67" i="2"/>
  <c r="M67" i="2"/>
  <c r="L67" i="2"/>
  <c r="N66" i="2"/>
  <c r="M66" i="2"/>
  <c r="L66" i="2"/>
  <c r="N65" i="2"/>
  <c r="M65" i="2"/>
  <c r="L65" i="2"/>
  <c r="N64" i="2"/>
  <c r="M64" i="2"/>
  <c r="L64" i="2"/>
  <c r="N63" i="2"/>
  <c r="M63" i="2"/>
  <c r="L63" i="2" s="1"/>
  <c r="N62" i="2"/>
  <c r="M62" i="2"/>
  <c r="L62" i="2"/>
  <c r="N61" i="2"/>
  <c r="M61" i="2"/>
  <c r="L61" i="2"/>
  <c r="N60" i="2"/>
  <c r="M60" i="2"/>
  <c r="L60" i="2" s="1"/>
  <c r="N59" i="2"/>
  <c r="M59" i="2"/>
  <c r="L59" i="2"/>
  <c r="N58" i="2"/>
  <c r="M58" i="2"/>
  <c r="L58" i="2"/>
  <c r="N57" i="2"/>
  <c r="M57" i="2"/>
  <c r="L57" i="2"/>
  <c r="N56" i="2"/>
  <c r="M56" i="2"/>
  <c r="L56" i="2"/>
  <c r="N55" i="2"/>
  <c r="M55" i="2"/>
  <c r="L55" i="2" s="1"/>
  <c r="N54" i="2"/>
  <c r="M54" i="2"/>
  <c r="L54" i="2"/>
  <c r="N53" i="2"/>
  <c r="M53" i="2"/>
  <c r="L53" i="2"/>
  <c r="N52" i="2"/>
  <c r="M52" i="2"/>
  <c r="L52" i="2" s="1"/>
  <c r="N51" i="2"/>
  <c r="M51" i="2"/>
  <c r="L51" i="2"/>
  <c r="N50" i="2"/>
  <c r="M50" i="2"/>
  <c r="L50" i="2"/>
  <c r="N49" i="2"/>
  <c r="M49" i="2"/>
  <c r="L49" i="2"/>
  <c r="N48" i="2"/>
  <c r="M48" i="2"/>
  <c r="L48" i="2"/>
  <c r="N47" i="2"/>
  <c r="M47" i="2"/>
  <c r="L47" i="2" s="1"/>
  <c r="N46" i="2"/>
  <c r="M46" i="2"/>
  <c r="L46" i="2"/>
  <c r="N45" i="2"/>
  <c r="M45" i="2"/>
  <c r="L45" i="2"/>
  <c r="N44" i="2"/>
  <c r="M44" i="2"/>
  <c r="L44" i="2" s="1"/>
  <c r="N43" i="2"/>
  <c r="M43" i="2"/>
  <c r="L43" i="2"/>
  <c r="N42" i="2"/>
  <c r="M42" i="2"/>
  <c r="L42" i="2"/>
  <c r="N41" i="2"/>
  <c r="M41" i="2"/>
  <c r="L41" i="2"/>
  <c r="N40" i="2"/>
  <c r="M40" i="2"/>
  <c r="L40" i="2"/>
  <c r="N39" i="2"/>
  <c r="M39" i="2"/>
  <c r="L39" i="2" s="1"/>
  <c r="N38" i="2"/>
  <c r="M38" i="2"/>
  <c r="L38" i="2"/>
  <c r="N37" i="2"/>
  <c r="M37" i="2"/>
  <c r="L37" i="2"/>
  <c r="N36" i="2"/>
  <c r="M36" i="2"/>
  <c r="L36" i="2" s="1"/>
  <c r="N35" i="2"/>
  <c r="M35" i="2"/>
  <c r="L35" i="2"/>
  <c r="N34" i="2"/>
  <c r="M34" i="2"/>
  <c r="L34" i="2"/>
  <c r="N33" i="2"/>
  <c r="M33" i="2"/>
  <c r="L33" i="2" s="1"/>
  <c r="N32" i="2"/>
  <c r="O82" i="2" s="1"/>
  <c r="M32" i="2"/>
  <c r="L32" i="2" s="1"/>
  <c r="H24" i="2"/>
  <c r="K82" i="2"/>
  <c r="A33" i="2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M82" i="2" l="1"/>
  <c r="L82" i="2" l="1"/>
  <c r="N82" i="2"/>
  <c r="H27" i="2" l="1"/>
  <c r="H1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C13" authorId="0" shapeId="0" xr:uid="{DEB06955-691E-4F56-B3B2-52BCA9B9A1C4}">
      <text>
        <r>
          <rPr>
            <sz val="10"/>
            <color rgb="FF000000"/>
            <rFont val="Tahoma"/>
            <family val="2"/>
          </rPr>
          <t>Si vous ne connaissez pas le Numéro du Club : connectez-vous sur my.rotary.org et cliquez sur "Voir le club" sur la page d'accueil</t>
        </r>
      </text>
    </comment>
  </commentList>
</comments>
</file>

<file path=xl/sharedStrings.xml><?xml version="1.0" encoding="utf-8"?>
<sst xmlns="http://schemas.openxmlformats.org/spreadsheetml/2006/main" count="51" uniqueCount="51">
  <si>
    <t>E-mail</t>
  </si>
  <si>
    <t>LE CHAMPAGNE DE LA PAIX ET DE L'AMITIÉ</t>
  </si>
  <si>
    <t>Total</t>
  </si>
  <si>
    <t>Club Name</t>
  </si>
  <si>
    <t>Bestellformular</t>
  </si>
  <si>
    <t xml:space="preserve">   • 1 Flasche 75 cl "Cuvée Rosé Brut"</t>
  </si>
  <si>
    <t xml:space="preserve">   • 1 Flasche 75 cl "Cuvée Tradition Brut"</t>
  </si>
  <si>
    <t xml:space="preserve">   • 1 Flasche 75 cl "Cuvée Tradition Brut Nature"</t>
  </si>
  <si>
    <t xml:space="preserve">Zusammenstellung der  "DISCOVERY BOX" </t>
  </si>
  <si>
    <t>Nummer des Distriktes</t>
  </si>
  <si>
    <t>Telefon</t>
  </si>
  <si>
    <t>Anzahl der bestellten Kisten</t>
  </si>
  <si>
    <t>Bestell-Nr</t>
  </si>
  <si>
    <t>Vorname</t>
  </si>
  <si>
    <t>PLZ</t>
  </si>
  <si>
    <t>Stadt</t>
  </si>
  <si>
    <t>Land</t>
  </si>
  <si>
    <t>E-Mail</t>
  </si>
  <si>
    <t>Anzahl Kisten</t>
  </si>
  <si>
    <t>Bestell-Summe</t>
  </si>
  <si>
    <t>Betrag für Roulot-Fournier</t>
  </si>
  <si>
    <t>IBAN : DE 40 3706 2600 4009 9080 19</t>
  </si>
  <si>
    <t>Betrag zu überweisen an Rotary Club Leverkusen Rhein Wupper</t>
  </si>
  <si>
    <t>Bestell Referenz</t>
  </si>
  <si>
    <t>Verantwortlich für Bestellung</t>
  </si>
  <si>
    <t>Bitte "Bestell Referenz" pflegen</t>
  </si>
  <si>
    <t>Bestell Details</t>
  </si>
  <si>
    <t>BIC: GENODED1PAF</t>
  </si>
  <si>
    <t>Name, Vorname</t>
  </si>
  <si>
    <t>Name</t>
  </si>
  <si>
    <t>Bestellwert</t>
  </si>
  <si>
    <t>Bitte Überweisung an Rotary Club Leverkusen-Rhein-Wupper (Bitte Referenz angeben: Club Nummer/ Datum).</t>
  </si>
  <si>
    <t>Die Spende wird vom Rotary Club Leverkusen-Rhein-Wupper direkt an den Rotary Gemeindienst geschickt, Spendenbescheinigung wird ab Q1/2024 verschickt.</t>
  </si>
  <si>
    <t xml:space="preserve"> (Lieferung dauert ca. 1-3 Wochen vom Empfang des Bestellauftrags und der Zahlung an Rotary)</t>
  </si>
  <si>
    <t>Bitte Bestellung per Email an Rotarier Schaefer: schaefer.leverkusen@t-online.de mit angehängtem Excel schicken (Empfangsbestätigung wird per E-Mail geschickt)</t>
  </si>
  <si>
    <t>Bei Rückfragen bitte ans Orga Team wenden: Ukrainian_Rotary_Help_Moldova@gmx.de.</t>
  </si>
  <si>
    <t xml:space="preserve">   • 1 Flasche 75 cl "Millésime 2011"</t>
  </si>
  <si>
    <t xml:space="preserve">   • 1 Flasche 75 cl "Cuvée Réserve Brut"</t>
  </si>
  <si>
    <t xml:space="preserve">   • 1 Flasche 75 cl "Millésime 2012"</t>
  </si>
  <si>
    <t>Referenz: Clubnummer "Cxxxxx" und "Champagne"</t>
  </si>
  <si>
    <t>Adresse 2</t>
  </si>
  <si>
    <t>Adresse 1</t>
  </si>
  <si>
    <t>Bitte "Bestell Details" pflegen incl. jeder Person, die bestellt (Eine Zeile pro Person) und Lieferadresse.</t>
  </si>
  <si>
    <t>Telefon (incl. Länder- vorwahl)</t>
  </si>
  <si>
    <t>Bitte "Verantwortlich für Bestellung" pflegen  (Sammelbestellung je Club oder für unterschiedliche Rotarier; Eintrag des Verantwortlichen gilt als Bestellunterschrift).</t>
  </si>
  <si>
    <t>Preis pro Kiste 150 € Warenwert und mindestens 100 € Spende</t>
  </si>
  <si>
    <t>GESAMTBETRAG PRO KISTE : min. 250 EURO</t>
  </si>
  <si>
    <t>Min. Betrag Rotary</t>
  </si>
  <si>
    <t>Zusätzlich für Rotary</t>
  </si>
  <si>
    <t>ab 2 Kartons: Lieferung als 12er ok</t>
  </si>
  <si>
    <t>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</si>
</sst>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;[Red]\-#,##0\ &quot;€&quot;"/>
    <numFmt numFmtId="164" formatCode="#,##0\ &quot;€&quot;"/>
  </numFmts>
  <fonts count="1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sz val="20"/>
      <color rgb="FFFFFF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rgb="FF000000"/>
      <name val="Tahoma"/>
      <family val="2"/>
    </font>
    <font>
      <sz val="12"/>
      <color theme="1"/>
      <name val="Calibri"/>
      <family val="2"/>
      <scheme val="minor"/>
    </font>
    <font>
      <b/>
      <i/>
      <sz val="24"/>
      <color rgb="FFFFFF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16"/>
      <color theme="0"/>
      <name val="Arial Black"/>
      <family val="2"/>
    </font>
    <font>
      <b/>
      <sz val="16"/>
      <color theme="0"/>
      <name val="Arial Black"/>
      <family val="2"/>
    </font>
    <font>
      <b/>
      <sz val="12"/>
      <color theme="1"/>
      <name val="Arial Black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0" fontId="1" fillId="0" borderId="0" xfId="0" applyFont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0" fontId="1" fillId="2" borderId="4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14" xfId="0" applyFill="1" applyBorder="1" applyAlignment="1">
      <alignment vertical="center"/>
    </xf>
    <xf numFmtId="0" fontId="1" fillId="2" borderId="15" xfId="0" applyFont="1" applyFill="1" applyBorder="1" applyAlignment="1">
      <alignment vertical="center"/>
    </xf>
    <xf numFmtId="0" fontId="0" fillId="3" borderId="10" xfId="0" applyFill="1" applyBorder="1"/>
    <xf numFmtId="0" fontId="0" fillId="3" borderId="10" xfId="0" applyFill="1" applyBorder="1" applyAlignment="1">
      <alignment horizontal="center"/>
    </xf>
    <xf numFmtId="0" fontId="0" fillId="3" borderId="12" xfId="0" applyFill="1" applyBorder="1"/>
    <xf numFmtId="0" fontId="0" fillId="2" borderId="19" xfId="0" applyFill="1" applyBorder="1" applyAlignment="1">
      <alignment vertical="center"/>
    </xf>
    <xf numFmtId="0" fontId="0" fillId="2" borderId="18" xfId="0" applyFill="1" applyBorder="1" applyAlignment="1">
      <alignment vertical="center"/>
    </xf>
    <xf numFmtId="0" fontId="1" fillId="3" borderId="12" xfId="0" applyFont="1" applyFill="1" applyBorder="1" applyAlignment="1">
      <alignment horizontal="left" vertical="center"/>
    </xf>
    <xf numFmtId="0" fontId="0" fillId="3" borderId="12" xfId="0" applyFill="1" applyBorder="1" applyAlignment="1">
      <alignment vertical="center"/>
    </xf>
    <xf numFmtId="0" fontId="0" fillId="3" borderId="16" xfId="0" applyFill="1" applyBorder="1" applyAlignment="1">
      <alignment vertical="center"/>
    </xf>
    <xf numFmtId="0" fontId="0" fillId="3" borderId="16" xfId="0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3" borderId="11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164" fontId="0" fillId="3" borderId="13" xfId="0" applyNumberForma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4" fillId="3" borderId="13" xfId="0" applyFont="1" applyFill="1" applyBorder="1" applyAlignment="1">
      <alignment vertical="center"/>
    </xf>
    <xf numFmtId="0" fontId="5" fillId="3" borderId="13" xfId="0" applyFont="1" applyFill="1" applyBorder="1" applyAlignment="1">
      <alignment vertical="center"/>
    </xf>
    <xf numFmtId="0" fontId="0" fillId="3" borderId="30" xfId="0" applyFill="1" applyBorder="1"/>
    <xf numFmtId="0" fontId="0" fillId="3" borderId="31" xfId="0" applyFill="1" applyBorder="1"/>
    <xf numFmtId="0" fontId="0" fillId="3" borderId="31" xfId="0" applyFill="1" applyBorder="1" applyAlignment="1">
      <alignment horizontal="center"/>
    </xf>
    <xf numFmtId="0" fontId="1" fillId="3" borderId="32" xfId="0" applyFont="1" applyFill="1" applyBorder="1" applyAlignment="1">
      <alignment horizontal="center"/>
    </xf>
    <xf numFmtId="164" fontId="1" fillId="3" borderId="32" xfId="0" applyNumberFormat="1" applyFont="1" applyFill="1" applyBorder="1" applyAlignment="1">
      <alignment horizontal="center"/>
    </xf>
    <xf numFmtId="164" fontId="1" fillId="3" borderId="33" xfId="0" applyNumberFormat="1" applyFont="1" applyFill="1" applyBorder="1" applyAlignment="1">
      <alignment horizontal="center"/>
    </xf>
    <xf numFmtId="49" fontId="0" fillId="0" borderId="2" xfId="0" applyNumberFormat="1" applyBorder="1" applyAlignment="1" applyProtection="1">
      <alignment horizontal="left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7" fillId="3" borderId="0" xfId="0" applyFont="1" applyFill="1" applyAlignment="1">
      <alignment vertical="center"/>
    </xf>
    <xf numFmtId="164" fontId="7" fillId="3" borderId="0" xfId="0" applyNumberFormat="1" applyFont="1" applyFill="1" applyAlignment="1">
      <alignment vertical="center"/>
    </xf>
    <xf numFmtId="0" fontId="7" fillId="3" borderId="0" xfId="0" applyFont="1" applyFill="1" applyAlignment="1">
      <alignment horizontal="left" vertical="center"/>
    </xf>
    <xf numFmtId="164" fontId="7" fillId="3" borderId="0" xfId="0" applyNumberFormat="1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1" fillId="3" borderId="0" xfId="0" applyFont="1" applyFill="1" applyAlignment="1">
      <alignment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5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0" fillId="3" borderId="0" xfId="0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49" fontId="0" fillId="3" borderId="0" xfId="0" applyNumberFormat="1" applyFill="1" applyAlignment="1">
      <alignment horizontal="left" vertical="center"/>
    </xf>
    <xf numFmtId="0" fontId="14" fillId="5" borderId="8" xfId="0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 vertical="center"/>
    </xf>
    <xf numFmtId="0" fontId="14" fillId="5" borderId="14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vertical="center"/>
    </xf>
    <xf numFmtId="0" fontId="18" fillId="2" borderId="36" xfId="0" applyFont="1" applyFill="1" applyBorder="1" applyAlignment="1">
      <alignment horizontal="center" vertical="center" wrapText="1"/>
    </xf>
    <xf numFmtId="164" fontId="0" fillId="0" borderId="2" xfId="0" applyNumberFormat="1" applyBorder="1" applyAlignment="1" applyProtection="1">
      <alignment horizontal="center" vertical="center"/>
      <protection locked="0"/>
    </xf>
    <xf numFmtId="0" fontId="13" fillId="3" borderId="12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0" fontId="11" fillId="2" borderId="12" xfId="0" applyFont="1" applyFill="1" applyBorder="1" applyAlignment="1">
      <alignment horizontal="left" vertical="center" wrapText="1"/>
    </xf>
    <xf numFmtId="0" fontId="11" fillId="2" borderId="13" xfId="0" applyFont="1" applyFill="1" applyBorder="1" applyAlignment="1">
      <alignment horizontal="left" vertical="center" wrapText="1"/>
    </xf>
    <xf numFmtId="6" fontId="7" fillId="2" borderId="12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left" vertical="center" wrapText="1"/>
    </xf>
    <xf numFmtId="0" fontId="15" fillId="5" borderId="17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left" vertical="center" wrapText="1"/>
    </xf>
    <xf numFmtId="0" fontId="15" fillId="5" borderId="13" xfId="0" applyFont="1" applyFill="1" applyBorder="1" applyAlignment="1">
      <alignment horizontal="left" vertical="center" wrapText="1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49" fontId="0" fillId="0" borderId="6" xfId="0" applyNumberFormat="1" applyBorder="1" applyAlignment="1" applyProtection="1">
      <alignment horizontal="left" vertical="center"/>
      <protection locked="0"/>
    </xf>
    <xf numFmtId="49" fontId="0" fillId="0" borderId="7" xfId="0" applyNumberFormat="1" applyBorder="1" applyAlignment="1" applyProtection="1">
      <alignment horizontal="left" vertical="center"/>
      <protection locked="0"/>
    </xf>
    <xf numFmtId="49" fontId="0" fillId="0" borderId="34" xfId="0" applyNumberFormat="1" applyBorder="1" applyAlignment="1" applyProtection="1">
      <alignment horizontal="center" vertical="center"/>
      <protection locked="0"/>
    </xf>
    <xf numFmtId="49" fontId="0" fillId="0" borderId="5" xfId="0" applyNumberFormat="1" applyBorder="1" applyAlignment="1" applyProtection="1">
      <alignment horizontal="center" vertical="center"/>
      <protection locked="0"/>
    </xf>
    <xf numFmtId="49" fontId="0" fillId="0" borderId="35" xfId="0" applyNumberFormat="1" applyBorder="1" applyAlignment="1" applyProtection="1">
      <alignment horizontal="center" vertical="center"/>
      <protection locked="0"/>
    </xf>
    <xf numFmtId="49" fontId="0" fillId="0" borderId="4" xfId="0" applyNumberFormat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49" fontId="0" fillId="0" borderId="10" xfId="0" applyNumberFormat="1" applyBorder="1" applyAlignment="1" applyProtection="1">
      <alignment horizontal="left" vertical="center"/>
      <protection locked="0"/>
    </xf>
    <xf numFmtId="49" fontId="0" fillId="0" borderId="11" xfId="0" applyNumberFormat="1" applyBorder="1" applyAlignment="1" applyProtection="1">
      <alignment horizontal="left" vertical="center"/>
      <protection locked="0"/>
    </xf>
    <xf numFmtId="0" fontId="12" fillId="4" borderId="22" xfId="0" applyFont="1" applyFill="1" applyBorder="1" applyAlignment="1">
      <alignment horizontal="left" vertical="center" wrapText="1"/>
    </xf>
    <xf numFmtId="0" fontId="12" fillId="4" borderId="23" xfId="0" applyFont="1" applyFill="1" applyBorder="1" applyAlignment="1">
      <alignment horizontal="left" vertical="center" wrapText="1"/>
    </xf>
    <xf numFmtId="0" fontId="12" fillId="4" borderId="25" xfId="0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vertical="center" wrapText="1"/>
    </xf>
    <xf numFmtId="164" fontId="12" fillId="4" borderId="24" xfId="0" applyNumberFormat="1" applyFont="1" applyFill="1" applyBorder="1" applyAlignment="1">
      <alignment horizontal="center" vertical="center"/>
    </xf>
    <xf numFmtId="164" fontId="12" fillId="4" borderId="26" xfId="0" applyNumberFormat="1" applyFont="1" applyFill="1" applyBorder="1" applyAlignment="1">
      <alignment horizontal="center" vertical="center"/>
    </xf>
    <xf numFmtId="49" fontId="9" fillId="0" borderId="0" xfId="1" applyNumberFormat="1" applyFont="1" applyFill="1" applyBorder="1" applyAlignment="1" applyProtection="1">
      <alignment horizontal="left" vertical="center"/>
      <protection locked="0"/>
    </xf>
    <xf numFmtId="49" fontId="9" fillId="0" borderId="13" xfId="1" applyNumberFormat="1" applyFont="1" applyFill="1" applyBorder="1" applyAlignment="1" applyProtection="1">
      <alignment horizontal="left" vertical="center"/>
      <protection locked="0"/>
    </xf>
    <xf numFmtId="0" fontId="13" fillId="4" borderId="27" xfId="0" applyFont="1" applyFill="1" applyBorder="1" applyAlignment="1">
      <alignment horizontal="left" vertical="center"/>
    </xf>
    <xf numFmtId="0" fontId="13" fillId="4" borderId="28" xfId="0" applyFont="1" applyFill="1" applyBorder="1" applyAlignment="1">
      <alignment horizontal="left" vertical="center"/>
    </xf>
    <xf numFmtId="0" fontId="13" fillId="4" borderId="29" xfId="0" applyFont="1" applyFill="1" applyBorder="1" applyAlignment="1">
      <alignment horizontal="left" vertical="center"/>
    </xf>
    <xf numFmtId="0" fontId="13" fillId="4" borderId="25" xfId="0" applyFont="1" applyFill="1" applyBorder="1" applyAlignment="1">
      <alignment horizontal="left" vertical="center"/>
    </xf>
    <xf numFmtId="0" fontId="13" fillId="4" borderId="0" xfId="0" applyFont="1" applyFill="1" applyAlignment="1">
      <alignment horizontal="left" vertical="center"/>
    </xf>
    <xf numFmtId="0" fontId="13" fillId="4" borderId="26" xfId="0" applyFont="1" applyFill="1" applyBorder="1" applyAlignment="1">
      <alignment horizontal="left" vertical="center"/>
    </xf>
    <xf numFmtId="0" fontId="17" fillId="3" borderId="8" xfId="0" applyFont="1" applyFill="1" applyBorder="1" applyAlignment="1">
      <alignment horizontal="left" vertical="center"/>
    </xf>
    <xf numFmtId="0" fontId="17" fillId="3" borderId="11" xfId="0" applyFont="1" applyFill="1" applyBorder="1" applyAlignment="1">
      <alignment horizontal="left" vertical="center"/>
    </xf>
    <xf numFmtId="0" fontId="17" fillId="3" borderId="14" xfId="0" applyFont="1" applyFill="1" applyBorder="1" applyAlignment="1">
      <alignment horizontal="left" vertical="center"/>
    </xf>
    <xf numFmtId="0" fontId="17" fillId="3" borderId="17" xfId="0" applyFont="1" applyFill="1" applyBorder="1" applyAlignment="1">
      <alignment horizontal="left" vertical="center"/>
    </xf>
    <xf numFmtId="164" fontId="17" fillId="3" borderId="1" xfId="0" applyNumberFormat="1" applyFont="1" applyFill="1" applyBorder="1" applyAlignment="1">
      <alignment horizontal="center" vertical="center"/>
    </xf>
    <xf numFmtId="164" fontId="17" fillId="3" borderId="3" xfId="0" applyNumberFormat="1" applyFont="1" applyFill="1" applyBorder="1" applyAlignment="1">
      <alignment horizontal="center" vertical="center"/>
    </xf>
    <xf numFmtId="49" fontId="0" fillId="0" borderId="16" xfId="0" applyNumberFormat="1" applyBorder="1" applyAlignment="1" applyProtection="1">
      <alignment horizontal="left" vertical="center"/>
      <protection locked="0"/>
    </xf>
    <xf numFmtId="49" fontId="0" fillId="0" borderId="17" xfId="0" applyNumberFormat="1" applyBorder="1" applyAlignment="1" applyProtection="1">
      <alignment horizontal="left" vertical="center"/>
      <protection locked="0"/>
    </xf>
    <xf numFmtId="0" fontId="6" fillId="4" borderId="25" xfId="0" applyFont="1" applyFill="1" applyBorder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6" fillId="4" borderId="26" xfId="0" applyFont="1" applyFill="1" applyBorder="1" applyAlignment="1">
      <alignment horizontal="left" vertical="center"/>
    </xf>
    <xf numFmtId="0" fontId="16" fillId="3" borderId="8" xfId="0" applyFont="1" applyFill="1" applyBorder="1" applyAlignment="1">
      <alignment horizontal="left" vertical="center"/>
    </xf>
    <xf numFmtId="0" fontId="16" fillId="3" borderId="11" xfId="0" applyFont="1" applyFill="1" applyBorder="1" applyAlignment="1">
      <alignment horizontal="left" vertical="center"/>
    </xf>
    <xf numFmtId="0" fontId="16" fillId="3" borderId="14" xfId="0" applyFont="1" applyFill="1" applyBorder="1" applyAlignment="1">
      <alignment horizontal="left" vertical="center"/>
    </xf>
    <xf numFmtId="0" fontId="16" fillId="3" borderId="17" xfId="0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1083178</xdr:colOff>
      <xdr:row>17</xdr:row>
      <xdr:rowOff>112294</xdr:rowOff>
    </xdr:from>
    <xdr:to>
      <xdr:col>13</xdr:col>
      <xdr:colOff>162306</xdr:colOff>
      <xdr:row>25</xdr:row>
      <xdr:rowOff>220036</xdr:rowOff>
    </xdr:to>
    <xdr:pic>
      <xdr:nvPicPr>
        <xdr:cNvPr id="3" name="Image 7">
          <a:extLst>
            <a:ext uri="{FF2B5EF4-FFF2-40B4-BE49-F238E27FC236}">
              <a16:creationId xmlns:a16="http://schemas.microsoft.com/office/drawing/2014/main" id="{033D8E68-E6D9-46C1-8FAE-0309BEDE5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87114" y="5246337"/>
          <a:ext cx="3888915" cy="2161359"/>
        </a:xfrm>
        <a:prstGeom prst="rect">
          <a:avLst/>
        </a:prstGeom>
      </xdr:spPr>
    </xdr:pic>
    <xdr:clientData/>
  </xdr:twoCellAnchor>
  <xdr:twoCellAnchor editAs="oneCell">
    <xdr:from>
      <xdr:col>8</xdr:col>
      <xdr:colOff>1433435</xdr:colOff>
      <xdr:row>17</xdr:row>
      <xdr:rowOff>164114</xdr:rowOff>
    </xdr:from>
    <xdr:to>
      <xdr:col>10</xdr:col>
      <xdr:colOff>1034673</xdr:colOff>
      <xdr:row>26</xdr:row>
      <xdr:rowOff>15154</xdr:rowOff>
    </xdr:to>
    <xdr:pic>
      <xdr:nvPicPr>
        <xdr:cNvPr id="4" name="Image 8">
          <a:extLst>
            <a:ext uri="{FF2B5EF4-FFF2-40B4-BE49-F238E27FC236}">
              <a16:creationId xmlns:a16="http://schemas.microsoft.com/office/drawing/2014/main" id="{124058F7-74E3-45AA-8EC4-5CADACE03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29924" y="5298157"/>
          <a:ext cx="3911132" cy="2161359"/>
        </a:xfrm>
        <a:prstGeom prst="rect">
          <a:avLst/>
        </a:prstGeom>
      </xdr:spPr>
    </xdr:pic>
    <xdr:clientData/>
  </xdr:twoCellAnchor>
  <xdr:twoCellAnchor editAs="oneCell">
    <xdr:from>
      <xdr:col>9</xdr:col>
      <xdr:colOff>40533</xdr:colOff>
      <xdr:row>0</xdr:row>
      <xdr:rowOff>293787</xdr:rowOff>
    </xdr:from>
    <xdr:to>
      <xdr:col>12</xdr:col>
      <xdr:colOff>1188936</xdr:colOff>
      <xdr:row>12</xdr:row>
      <xdr:rowOff>10062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4F6A14E9-293A-4335-1888-161761C43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44469" y="293787"/>
          <a:ext cx="4755744" cy="35668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D770C-1740-432D-BDB2-41F956331C90}">
  <sheetPr>
    <pageSetUpPr fitToPage="1"/>
  </sheetPr>
  <dimension ref="A1:T82"/>
  <sheetViews>
    <sheetView tabSelected="1" topLeftCell="C44" zoomScale="47" zoomScaleNormal="47" workbookViewId="0">
      <selection activeCell="O81" sqref="O81"/>
    </sheetView>
  </sheetViews>
  <sheetFormatPr defaultColWidth="10.6640625" defaultRowHeight="15.5" x14ac:dyDescent="0.35"/>
  <cols>
    <col min="1" max="1" width="10.83203125" customWidth="1"/>
    <col min="2" max="3" width="30.83203125" customWidth="1"/>
    <col min="4" max="5" width="40.83203125" customWidth="1"/>
    <col min="6" max="6" width="15.83203125" style="2" customWidth="1"/>
    <col min="7" max="7" width="30.83203125" customWidth="1"/>
    <col min="8" max="8" width="15.83203125" style="2" customWidth="1"/>
    <col min="9" max="9" width="40.83203125" customWidth="1"/>
    <col min="10" max="14" width="15.83203125" style="2" customWidth="1"/>
    <col min="15" max="16" width="15.83203125" customWidth="1"/>
  </cols>
  <sheetData>
    <row r="1" spans="1:20" ht="40" customHeight="1" x14ac:dyDescent="0.35">
      <c r="A1" s="68" t="s">
        <v>1</v>
      </c>
      <c r="B1" s="69"/>
      <c r="C1" s="69"/>
      <c r="D1" s="69"/>
      <c r="E1" s="69"/>
      <c r="F1" s="69"/>
      <c r="G1" s="69"/>
      <c r="H1" s="69"/>
      <c r="I1" s="14"/>
      <c r="J1" s="15"/>
      <c r="K1" s="15"/>
      <c r="L1" s="15"/>
      <c r="M1" s="15"/>
      <c r="N1" s="47"/>
      <c r="O1" s="24"/>
      <c r="P1" s="24"/>
    </row>
    <row r="2" spans="1:20" ht="40" customHeight="1" x14ac:dyDescent="0.35">
      <c r="A2" s="70" t="s">
        <v>4</v>
      </c>
      <c r="B2" s="71"/>
      <c r="C2" s="71"/>
      <c r="D2" s="71"/>
      <c r="E2" s="71"/>
      <c r="F2" s="71"/>
      <c r="G2" s="71"/>
      <c r="H2" s="71"/>
      <c r="I2" s="46"/>
      <c r="J2" s="47"/>
      <c r="K2" s="47"/>
      <c r="L2" s="47"/>
      <c r="M2" s="47"/>
      <c r="N2" s="47"/>
      <c r="O2" s="25"/>
      <c r="P2" s="25"/>
    </row>
    <row r="3" spans="1:20" ht="40" customHeight="1" x14ac:dyDescent="0.35">
      <c r="A3" s="72" t="s">
        <v>33</v>
      </c>
      <c r="B3" s="73"/>
      <c r="C3" s="73"/>
      <c r="D3" s="73"/>
      <c r="E3" s="73"/>
      <c r="F3" s="73"/>
      <c r="G3" s="73"/>
      <c r="H3" s="73"/>
      <c r="I3" s="48"/>
      <c r="J3" s="48"/>
      <c r="K3" s="48"/>
      <c r="L3" s="48"/>
      <c r="M3" s="48"/>
      <c r="N3" s="48"/>
      <c r="O3" s="30"/>
      <c r="P3" s="30"/>
    </row>
    <row r="4" spans="1:20" s="23" customFormat="1" ht="20" customHeight="1" x14ac:dyDescent="0.35">
      <c r="A4" s="55">
        <v>1</v>
      </c>
      <c r="B4" s="74" t="s">
        <v>25</v>
      </c>
      <c r="C4" s="74"/>
      <c r="D4" s="74"/>
      <c r="E4" s="74"/>
      <c r="F4" s="74"/>
      <c r="G4" s="74"/>
      <c r="H4" s="74"/>
      <c r="I4" s="48"/>
      <c r="J4" s="48"/>
      <c r="K4" s="48"/>
      <c r="L4" s="48"/>
      <c r="M4" s="48"/>
      <c r="N4" s="48"/>
      <c r="O4" s="48"/>
      <c r="P4" s="48"/>
      <c r="Q4"/>
      <c r="R4"/>
      <c r="S4"/>
      <c r="T4"/>
    </row>
    <row r="5" spans="1:20" s="23" customFormat="1" ht="20" customHeight="1" x14ac:dyDescent="0.35">
      <c r="A5" s="56">
        <v>2</v>
      </c>
      <c r="B5" s="79" t="s">
        <v>44</v>
      </c>
      <c r="C5" s="79"/>
      <c r="D5" s="79"/>
      <c r="E5" s="79"/>
      <c r="F5" s="79"/>
      <c r="G5" s="79"/>
      <c r="H5" s="79"/>
      <c r="I5" s="49"/>
      <c r="J5" s="49"/>
      <c r="K5" s="49"/>
      <c r="L5" s="49"/>
      <c r="M5" s="49"/>
      <c r="N5" s="49"/>
      <c r="O5" s="29"/>
      <c r="P5" s="29"/>
    </row>
    <row r="6" spans="1:20" s="23" customFormat="1" ht="20" customHeight="1" x14ac:dyDescent="0.35">
      <c r="A6" s="56">
        <v>3</v>
      </c>
      <c r="B6" s="79" t="s">
        <v>42</v>
      </c>
      <c r="C6" s="79"/>
      <c r="D6" s="79"/>
      <c r="E6" s="79"/>
      <c r="F6" s="79"/>
      <c r="G6" s="79"/>
      <c r="H6" s="79"/>
      <c r="I6" s="49"/>
      <c r="J6" s="49"/>
      <c r="K6" s="49"/>
      <c r="L6" s="49"/>
      <c r="M6" s="49"/>
      <c r="N6" s="49"/>
      <c r="O6" s="29"/>
      <c r="P6" s="29"/>
    </row>
    <row r="7" spans="1:20" s="23" customFormat="1" ht="20" customHeight="1" x14ac:dyDescent="0.35">
      <c r="A7" s="56">
        <v>4</v>
      </c>
      <c r="B7" s="59" t="s">
        <v>31</v>
      </c>
      <c r="C7" s="59"/>
      <c r="D7" s="59"/>
      <c r="E7" s="59"/>
      <c r="F7" s="59"/>
      <c r="G7" s="59"/>
      <c r="H7" s="59"/>
      <c r="I7" s="49"/>
      <c r="J7" s="49"/>
      <c r="K7" s="49"/>
      <c r="L7" s="49"/>
      <c r="M7" s="49"/>
      <c r="N7" s="49"/>
      <c r="O7" s="29"/>
      <c r="P7" s="29"/>
    </row>
    <row r="8" spans="1:20" s="23" customFormat="1" ht="20" customHeight="1" x14ac:dyDescent="0.35">
      <c r="A8" s="56">
        <v>5</v>
      </c>
      <c r="B8" s="79" t="s">
        <v>34</v>
      </c>
      <c r="C8" s="79"/>
      <c r="D8" s="79"/>
      <c r="E8" s="79"/>
      <c r="F8" s="79"/>
      <c r="G8" s="79"/>
      <c r="H8" s="80"/>
      <c r="I8" s="49"/>
      <c r="J8" s="49"/>
      <c r="K8" s="49"/>
      <c r="L8" s="49"/>
      <c r="M8" s="49"/>
      <c r="N8" s="49"/>
      <c r="O8" s="29"/>
      <c r="P8" s="29"/>
    </row>
    <row r="9" spans="1:20" s="23" customFormat="1" ht="20" customHeight="1" x14ac:dyDescent="0.35">
      <c r="A9" s="56">
        <v>6</v>
      </c>
      <c r="B9" s="79" t="s">
        <v>35</v>
      </c>
      <c r="C9" s="79"/>
      <c r="D9" s="79"/>
      <c r="E9" s="79"/>
      <c r="F9" s="79"/>
      <c r="G9" s="79"/>
      <c r="H9" s="80"/>
      <c r="I9" s="49"/>
      <c r="J9" s="49"/>
      <c r="K9" s="49"/>
      <c r="L9" s="49"/>
      <c r="M9" s="49"/>
      <c r="N9" s="49"/>
      <c r="O9" s="29"/>
      <c r="P9" s="29"/>
    </row>
    <row r="10" spans="1:20" s="23" customFormat="1" ht="20" customHeight="1" x14ac:dyDescent="0.35">
      <c r="A10" s="57">
        <v>7</v>
      </c>
      <c r="B10" s="77" t="s">
        <v>32</v>
      </c>
      <c r="C10" s="77"/>
      <c r="D10" s="77"/>
      <c r="E10" s="77"/>
      <c r="F10" s="77"/>
      <c r="G10" s="77"/>
      <c r="H10" s="78"/>
      <c r="I10" s="49"/>
      <c r="J10" s="49"/>
      <c r="K10" s="49"/>
      <c r="L10" s="49"/>
      <c r="M10" s="49"/>
      <c r="N10" s="49"/>
      <c r="O10" s="29"/>
      <c r="P10" s="29"/>
    </row>
    <row r="11" spans="1:20" ht="20" customHeight="1" x14ac:dyDescent="0.35">
      <c r="A11" s="16"/>
      <c r="B11" s="46"/>
      <c r="C11" s="46"/>
      <c r="D11" s="46"/>
      <c r="E11" s="46"/>
      <c r="F11" s="47"/>
      <c r="G11" s="46"/>
      <c r="H11" s="47"/>
      <c r="I11" s="46"/>
      <c r="J11" s="47"/>
      <c r="K11" s="50"/>
      <c r="L11" s="47"/>
      <c r="M11" s="51"/>
      <c r="N11" s="51"/>
      <c r="O11" s="26"/>
      <c r="P11" s="26"/>
    </row>
    <row r="12" spans="1:20" s="5" customFormat="1" ht="20" customHeight="1" x14ac:dyDescent="0.35">
      <c r="A12" s="62" t="s">
        <v>23</v>
      </c>
      <c r="B12" s="63"/>
      <c r="C12" s="63"/>
      <c r="D12" s="63"/>
      <c r="E12" s="45"/>
      <c r="F12" s="52"/>
      <c r="G12" s="45"/>
      <c r="H12" s="52"/>
      <c r="I12" s="45"/>
      <c r="J12" s="52"/>
      <c r="K12" s="50"/>
      <c r="L12" s="45"/>
      <c r="M12" s="51"/>
      <c r="N12" s="51"/>
      <c r="O12" s="26"/>
      <c r="P12" s="26"/>
    </row>
    <row r="13" spans="1:20" s="3" customFormat="1" ht="20" customHeight="1" x14ac:dyDescent="0.35">
      <c r="A13" s="17"/>
      <c r="B13" s="75" t="s">
        <v>3</v>
      </c>
      <c r="C13" s="87"/>
      <c r="D13" s="88"/>
      <c r="E13" s="44"/>
      <c r="F13" s="64" t="s">
        <v>45</v>
      </c>
      <c r="G13" s="65"/>
      <c r="H13" s="66">
        <v>250</v>
      </c>
      <c r="I13" s="44"/>
      <c r="J13" s="81" t="s">
        <v>8</v>
      </c>
      <c r="K13" s="82"/>
      <c r="L13" s="82"/>
      <c r="M13" s="82"/>
      <c r="N13" s="51"/>
      <c r="O13" s="26"/>
      <c r="P13" s="26"/>
      <c r="Q13"/>
      <c r="R13"/>
      <c r="S13"/>
    </row>
    <row r="14" spans="1:20" s="3" customFormat="1" ht="20" customHeight="1" x14ac:dyDescent="0.35">
      <c r="A14" s="11"/>
      <c r="B14" s="76"/>
      <c r="C14" s="89"/>
      <c r="D14" s="90"/>
      <c r="E14" s="44"/>
      <c r="F14" s="64"/>
      <c r="G14" s="65"/>
      <c r="H14" s="67"/>
      <c r="I14" s="44"/>
      <c r="J14" s="83" t="s">
        <v>6</v>
      </c>
      <c r="K14" s="84"/>
      <c r="L14" s="84"/>
      <c r="M14" s="84"/>
      <c r="N14" s="51"/>
      <c r="O14" s="26"/>
      <c r="P14" s="26"/>
      <c r="Q14"/>
      <c r="R14"/>
      <c r="S14"/>
    </row>
    <row r="15" spans="1:20" s="3" customFormat="1" ht="20" customHeight="1" x14ac:dyDescent="0.35">
      <c r="A15" s="18"/>
      <c r="B15" s="8" t="s">
        <v>9</v>
      </c>
      <c r="C15" s="85"/>
      <c r="D15" s="86"/>
      <c r="E15" s="44">
        <v>150</v>
      </c>
      <c r="F15" s="44"/>
      <c r="G15" s="44"/>
      <c r="H15" s="44"/>
      <c r="I15" s="44"/>
      <c r="J15" s="83" t="s">
        <v>7</v>
      </c>
      <c r="K15" s="84"/>
      <c r="L15" s="84"/>
      <c r="M15" s="84"/>
      <c r="N15" s="51"/>
      <c r="O15" s="26"/>
      <c r="P15" s="26"/>
      <c r="Q15"/>
      <c r="R15"/>
      <c r="S15"/>
    </row>
    <row r="16" spans="1:20" s="3" customFormat="1" ht="20" customHeight="1" x14ac:dyDescent="0.35">
      <c r="A16" s="19"/>
      <c r="B16" s="52"/>
      <c r="C16" s="53"/>
      <c r="D16" s="44"/>
      <c r="E16" s="44"/>
      <c r="F16" s="44"/>
      <c r="G16" s="44"/>
      <c r="H16" s="44"/>
      <c r="I16" s="44"/>
      <c r="J16" s="83" t="s">
        <v>37</v>
      </c>
      <c r="K16" s="84"/>
      <c r="L16" s="84"/>
      <c r="M16" s="84"/>
      <c r="N16" s="51"/>
      <c r="O16" s="26"/>
      <c r="P16" s="26"/>
      <c r="Q16"/>
      <c r="R16"/>
      <c r="S16"/>
    </row>
    <row r="17" spans="1:19" s="3" customFormat="1" ht="20" customHeight="1" thickBot="1" x14ac:dyDescent="0.4">
      <c r="A17" s="62" t="s">
        <v>24</v>
      </c>
      <c r="B17" s="63"/>
      <c r="C17" s="63"/>
      <c r="D17" s="63"/>
      <c r="E17" s="44"/>
      <c r="F17" s="44"/>
      <c r="G17" s="44"/>
      <c r="H17" s="44"/>
      <c r="I17" s="44"/>
      <c r="J17" s="83" t="s">
        <v>5</v>
      </c>
      <c r="K17" s="84"/>
      <c r="L17" s="84"/>
      <c r="M17" s="84"/>
      <c r="N17" s="50"/>
      <c r="O17" s="27"/>
      <c r="P17" s="27"/>
      <c r="Q17"/>
      <c r="R17"/>
      <c r="S17"/>
    </row>
    <row r="18" spans="1:19" s="3" customFormat="1" ht="20" customHeight="1" x14ac:dyDescent="0.35">
      <c r="A18" s="9"/>
      <c r="B18" s="10" t="s">
        <v>28</v>
      </c>
      <c r="C18" s="93"/>
      <c r="D18" s="94"/>
      <c r="E18" s="44"/>
      <c r="F18" s="95" t="s">
        <v>22</v>
      </c>
      <c r="G18" s="96"/>
      <c r="H18" s="99">
        <f>L82</f>
        <v>750</v>
      </c>
      <c r="I18" s="44"/>
      <c r="J18" s="83" t="s">
        <v>36</v>
      </c>
      <c r="K18" s="84"/>
      <c r="L18" s="84"/>
      <c r="M18" s="84"/>
      <c r="N18" s="50"/>
      <c r="O18" s="27"/>
      <c r="P18" s="27"/>
      <c r="Q18"/>
      <c r="R18"/>
      <c r="S18"/>
    </row>
    <row r="19" spans="1:19" s="3" customFormat="1" ht="20" customHeight="1" x14ac:dyDescent="0.35">
      <c r="A19" s="11"/>
      <c r="B19" s="7" t="s">
        <v>0</v>
      </c>
      <c r="C19" s="101"/>
      <c r="D19" s="102"/>
      <c r="E19" s="44"/>
      <c r="F19" s="97"/>
      <c r="G19" s="98"/>
      <c r="H19" s="100"/>
      <c r="I19" s="44"/>
      <c r="J19" s="83" t="s">
        <v>38</v>
      </c>
      <c r="K19" s="84"/>
      <c r="L19" s="84"/>
      <c r="M19" s="84"/>
      <c r="N19" s="50"/>
      <c r="O19" s="27"/>
      <c r="P19" s="27"/>
      <c r="Q19"/>
      <c r="R19"/>
      <c r="S19"/>
    </row>
    <row r="20" spans="1:19" s="3" customFormat="1" ht="20" customHeight="1" x14ac:dyDescent="0.35">
      <c r="A20" s="12"/>
      <c r="B20" s="13" t="s">
        <v>10</v>
      </c>
      <c r="C20" s="115"/>
      <c r="D20" s="116"/>
      <c r="E20" s="44"/>
      <c r="F20" s="117" t="s">
        <v>39</v>
      </c>
      <c r="G20" s="118"/>
      <c r="H20" s="119"/>
      <c r="I20" s="44"/>
      <c r="J20" s="81" t="s">
        <v>46</v>
      </c>
      <c r="K20" s="82"/>
      <c r="L20" s="82"/>
      <c r="M20" s="82"/>
      <c r="N20" s="50"/>
      <c r="O20" s="27"/>
      <c r="P20" s="27"/>
    </row>
    <row r="21" spans="1:19" s="3" customFormat="1" ht="20" customHeight="1" x14ac:dyDescent="0.35">
      <c r="A21" s="20"/>
      <c r="B21" s="45"/>
      <c r="C21" s="44"/>
      <c r="D21" s="44"/>
      <c r="E21" s="44"/>
      <c r="F21" s="106" t="s">
        <v>21</v>
      </c>
      <c r="G21" s="107"/>
      <c r="H21" s="108"/>
      <c r="I21" s="44"/>
      <c r="J21" s="50"/>
      <c r="K21" s="50"/>
      <c r="L21" s="50"/>
      <c r="M21" s="50"/>
      <c r="N21" s="50"/>
      <c r="O21" s="27"/>
      <c r="P21" s="27"/>
    </row>
    <row r="22" spans="1:19" s="3" customFormat="1" ht="20" customHeight="1" thickBot="1" x14ac:dyDescent="0.4">
      <c r="A22" s="91"/>
      <c r="B22" s="92"/>
      <c r="C22" s="92"/>
      <c r="D22" s="92"/>
      <c r="E22" s="44"/>
      <c r="F22" s="103" t="s">
        <v>27</v>
      </c>
      <c r="G22" s="104"/>
      <c r="H22" s="105"/>
      <c r="I22" s="44"/>
      <c r="J22" s="50"/>
      <c r="K22" s="50"/>
      <c r="L22" s="50"/>
      <c r="M22" s="50"/>
      <c r="N22" s="50"/>
      <c r="O22" s="27"/>
      <c r="P22" s="27"/>
    </row>
    <row r="23" spans="1:19" s="3" customFormat="1" ht="20" customHeight="1" x14ac:dyDescent="0.35">
      <c r="A23" s="44"/>
      <c r="B23" s="44"/>
      <c r="C23" s="44"/>
      <c r="D23" s="44"/>
      <c r="E23" s="44"/>
      <c r="F23" s="44"/>
      <c r="G23" s="44"/>
      <c r="H23" s="44"/>
      <c r="I23" s="44"/>
      <c r="J23" s="50"/>
      <c r="K23" s="50"/>
      <c r="L23" s="50"/>
      <c r="M23" s="50"/>
      <c r="N23" s="50"/>
      <c r="O23" s="27"/>
      <c r="P23" s="27"/>
    </row>
    <row r="24" spans="1:19" s="3" customFormat="1" ht="20" customHeight="1" x14ac:dyDescent="0.35">
      <c r="A24" s="44"/>
      <c r="B24" s="44"/>
      <c r="C24" s="44"/>
      <c r="D24" s="44"/>
      <c r="E24" s="44"/>
      <c r="F24" s="120" t="s">
        <v>11</v>
      </c>
      <c r="G24" s="121"/>
      <c r="H24" s="124">
        <f>SUM(K32:K81)</f>
        <v>3</v>
      </c>
      <c r="I24" s="44"/>
      <c r="J24" s="50"/>
      <c r="K24" s="50"/>
      <c r="L24" s="50"/>
      <c r="M24" s="50"/>
      <c r="N24" s="50"/>
      <c r="O24" s="27"/>
      <c r="P24" s="27"/>
    </row>
    <row r="25" spans="1:19" s="3" customFormat="1" ht="20" customHeight="1" x14ac:dyDescent="0.35">
      <c r="A25" s="44"/>
      <c r="B25" s="44"/>
      <c r="C25" s="44"/>
      <c r="D25" s="44"/>
      <c r="E25" s="44"/>
      <c r="F25" s="122"/>
      <c r="G25" s="123"/>
      <c r="H25" s="125"/>
      <c r="I25" s="44"/>
      <c r="J25" s="50"/>
      <c r="K25" s="50"/>
      <c r="L25" s="50"/>
      <c r="M25" s="50"/>
      <c r="N25" s="50"/>
      <c r="O25" s="27"/>
      <c r="P25" s="27"/>
    </row>
    <row r="26" spans="1:19" s="3" customFormat="1" ht="20" customHeight="1" x14ac:dyDescent="0.35">
      <c r="A26" s="44"/>
      <c r="B26" s="44"/>
      <c r="C26" s="44"/>
      <c r="D26" s="44"/>
      <c r="E26" s="44"/>
      <c r="F26" s="40"/>
      <c r="G26" s="40"/>
      <c r="H26" s="41"/>
      <c r="I26" s="44"/>
      <c r="J26" s="50"/>
      <c r="K26" s="50"/>
      <c r="L26" s="50"/>
      <c r="M26" s="50"/>
      <c r="N26" s="50"/>
      <c r="O26" s="27"/>
      <c r="P26" s="27"/>
    </row>
    <row r="27" spans="1:19" s="3" customFormat="1" ht="20" customHeight="1" x14ac:dyDescent="0.35">
      <c r="A27" s="44"/>
      <c r="B27" s="44"/>
      <c r="C27" s="44"/>
      <c r="D27" s="44"/>
      <c r="E27" s="44"/>
      <c r="F27" s="109" t="s">
        <v>30</v>
      </c>
      <c r="G27" s="110"/>
      <c r="H27" s="113">
        <f>L82</f>
        <v>750</v>
      </c>
      <c r="I27" s="44"/>
      <c r="J27" s="50"/>
      <c r="K27" s="50"/>
      <c r="L27" s="50"/>
      <c r="M27" s="50"/>
      <c r="N27" s="50"/>
      <c r="O27" s="27"/>
      <c r="P27" s="27"/>
    </row>
    <row r="28" spans="1:19" s="3" customFormat="1" ht="20" customHeight="1" x14ac:dyDescent="0.35">
      <c r="A28" s="44"/>
      <c r="B28" s="44"/>
      <c r="C28" s="44"/>
      <c r="D28" s="44"/>
      <c r="E28" s="44"/>
      <c r="F28" s="111"/>
      <c r="G28" s="112"/>
      <c r="H28" s="114"/>
      <c r="I28" s="44"/>
      <c r="J28" s="50"/>
      <c r="K28" s="50"/>
      <c r="L28" s="50"/>
      <c r="M28" s="50"/>
      <c r="N28" s="50"/>
      <c r="O28" s="27"/>
      <c r="P28" s="27"/>
    </row>
    <row r="29" spans="1:19" s="3" customFormat="1" ht="20" customHeight="1" x14ac:dyDescent="0.35">
      <c r="A29" s="20"/>
      <c r="B29" s="45"/>
      <c r="C29" s="54"/>
      <c r="D29" s="54"/>
      <c r="E29" s="44"/>
      <c r="F29" s="42"/>
      <c r="G29" s="42"/>
      <c r="H29" s="43"/>
      <c r="I29" s="44"/>
      <c r="J29" s="50"/>
      <c r="K29" s="50"/>
      <c r="L29" s="50"/>
      <c r="M29" s="50"/>
      <c r="N29" s="50"/>
      <c r="O29" s="27"/>
      <c r="P29" s="27"/>
    </row>
    <row r="30" spans="1:19" s="3" customFormat="1" ht="20" customHeight="1" x14ac:dyDescent="0.35">
      <c r="A30" s="62" t="s">
        <v>26</v>
      </c>
      <c r="B30" s="63"/>
      <c r="C30" s="63"/>
      <c r="D30" s="63"/>
      <c r="E30" s="21"/>
      <c r="F30" s="22"/>
      <c r="G30" s="21"/>
      <c r="H30" s="22"/>
      <c r="I30" s="21"/>
      <c r="J30" s="22"/>
      <c r="K30" s="22"/>
      <c r="L30" s="22"/>
      <c r="M30" s="22"/>
      <c r="N30" s="50"/>
      <c r="O30" s="28"/>
      <c r="P30" s="28"/>
    </row>
    <row r="31" spans="1:19" s="1" customFormat="1" ht="60" customHeight="1" x14ac:dyDescent="0.35">
      <c r="A31" s="58" t="s">
        <v>12</v>
      </c>
      <c r="B31" s="58" t="s">
        <v>29</v>
      </c>
      <c r="C31" s="58" t="s">
        <v>13</v>
      </c>
      <c r="D31" s="58" t="s">
        <v>41</v>
      </c>
      <c r="E31" s="58" t="s">
        <v>40</v>
      </c>
      <c r="F31" s="58" t="s">
        <v>14</v>
      </c>
      <c r="G31" s="58" t="s">
        <v>15</v>
      </c>
      <c r="H31" s="58" t="s">
        <v>16</v>
      </c>
      <c r="I31" s="58" t="s">
        <v>17</v>
      </c>
      <c r="J31" s="58" t="s">
        <v>43</v>
      </c>
      <c r="K31" s="58" t="s">
        <v>18</v>
      </c>
      <c r="L31" s="58" t="s">
        <v>19</v>
      </c>
      <c r="M31" s="58" t="s">
        <v>20</v>
      </c>
      <c r="N31" s="60" t="s">
        <v>47</v>
      </c>
      <c r="O31" s="58" t="s">
        <v>48</v>
      </c>
      <c r="P31" s="58" t="s">
        <v>49</v>
      </c>
    </row>
    <row r="32" spans="1:19" s="3" customFormat="1" ht="20" customHeight="1" x14ac:dyDescent="0.35">
      <c r="A32" s="4">
        <v>1</v>
      </c>
      <c r="B32" s="37"/>
      <c r="C32" s="37"/>
      <c r="D32" s="37"/>
      <c r="E32" s="37"/>
      <c r="F32" s="38"/>
      <c r="G32" s="37"/>
      <c r="H32" s="38"/>
      <c r="I32" s="37"/>
      <c r="J32" s="38"/>
      <c r="K32" s="39">
        <v>1</v>
      </c>
      <c r="L32" s="6">
        <f>SUM(M32:O32)</f>
        <v>250</v>
      </c>
      <c r="M32" s="6">
        <f>150*K32</f>
        <v>150</v>
      </c>
      <c r="N32" s="6">
        <f>100*K32</f>
        <v>100</v>
      </c>
      <c r="O32" s="61">
        <v>0</v>
      </c>
      <c r="P32" s="61"/>
    </row>
    <row r="33" spans="1:16" s="3" customFormat="1" ht="20" customHeight="1" x14ac:dyDescent="0.35">
      <c r="A33" s="4">
        <f>A32+1</f>
        <v>2</v>
      </c>
      <c r="B33" s="37"/>
      <c r="C33" s="37"/>
      <c r="D33" s="37"/>
      <c r="E33" s="37"/>
      <c r="F33" s="38"/>
      <c r="G33" s="37"/>
      <c r="H33" s="38"/>
      <c r="I33" s="37"/>
      <c r="J33" s="38"/>
      <c r="K33" s="39">
        <v>2</v>
      </c>
      <c r="L33" s="6">
        <f>SUM(M33:O33)</f>
        <v>500</v>
      </c>
      <c r="M33" s="6">
        <f>150*K33</f>
        <v>300</v>
      </c>
      <c r="N33" s="6">
        <f>100*K33</f>
        <v>200</v>
      </c>
      <c r="O33" s="61">
        <v>0</v>
      </c>
      <c r="P33" s="61" t="s">
        <v>50</v>
      </c>
    </row>
    <row r="34" spans="1:16" s="3" customFormat="1" ht="20" customHeight="1" x14ac:dyDescent="0.35">
      <c r="A34" s="4">
        <f t="shared" ref="A34:A81" si="0">A33+1</f>
        <v>3</v>
      </c>
      <c r="B34" s="37"/>
      <c r="C34" s="37"/>
      <c r="D34" s="37"/>
      <c r="E34" s="37"/>
      <c r="F34" s="38"/>
      <c r="G34" s="37"/>
      <c r="H34" s="38"/>
      <c r="I34" s="37"/>
      <c r="J34" s="38"/>
      <c r="K34" s="39"/>
      <c r="L34" s="6">
        <f t="shared" ref="L34:L81" si="1">SUM(M34:O34)</f>
        <v>0</v>
      </c>
      <c r="M34" s="6">
        <f t="shared" ref="M34:M81" si="2">150*K34</f>
        <v>0</v>
      </c>
      <c r="N34" s="6">
        <f t="shared" ref="N34:N81" si="3">100*K34</f>
        <v>0</v>
      </c>
      <c r="O34" s="61">
        <v>0</v>
      </c>
      <c r="P34" s="61"/>
    </row>
    <row r="35" spans="1:16" s="3" customFormat="1" ht="20" customHeight="1" x14ac:dyDescent="0.35">
      <c r="A35" s="4">
        <f t="shared" si="0"/>
        <v>4</v>
      </c>
      <c r="B35" s="37"/>
      <c r="C35" s="37"/>
      <c r="D35" s="37"/>
      <c r="E35" s="37"/>
      <c r="F35" s="38"/>
      <c r="G35" s="37"/>
      <c r="H35" s="38"/>
      <c r="I35" s="37"/>
      <c r="J35" s="38"/>
      <c r="K35" s="39"/>
      <c r="L35" s="6">
        <f t="shared" si="1"/>
        <v>0</v>
      </c>
      <c r="M35" s="6">
        <f t="shared" si="2"/>
        <v>0</v>
      </c>
      <c r="N35" s="6">
        <f t="shared" si="3"/>
        <v>0</v>
      </c>
      <c r="O35" s="61">
        <v>0</v>
      </c>
      <c r="P35" s="61"/>
    </row>
    <row r="36" spans="1:16" s="3" customFormat="1" ht="20" customHeight="1" x14ac:dyDescent="0.35">
      <c r="A36" s="4">
        <f t="shared" si="0"/>
        <v>5</v>
      </c>
      <c r="B36" s="37"/>
      <c r="C36" s="37"/>
      <c r="D36" s="37"/>
      <c r="E36" s="37"/>
      <c r="F36" s="38"/>
      <c r="G36" s="37"/>
      <c r="H36" s="38"/>
      <c r="I36" s="37"/>
      <c r="J36" s="38"/>
      <c r="K36" s="39"/>
      <c r="L36" s="6">
        <f t="shared" si="1"/>
        <v>0</v>
      </c>
      <c r="M36" s="6">
        <f t="shared" si="2"/>
        <v>0</v>
      </c>
      <c r="N36" s="6">
        <f t="shared" si="3"/>
        <v>0</v>
      </c>
      <c r="O36" s="61">
        <v>0</v>
      </c>
      <c r="P36" s="61"/>
    </row>
    <row r="37" spans="1:16" s="3" customFormat="1" ht="20" customHeight="1" x14ac:dyDescent="0.35">
      <c r="A37" s="4">
        <f t="shared" si="0"/>
        <v>6</v>
      </c>
      <c r="B37" s="37"/>
      <c r="C37" s="37"/>
      <c r="D37" s="37"/>
      <c r="E37" s="37"/>
      <c r="F37" s="38"/>
      <c r="G37" s="37"/>
      <c r="H37" s="38"/>
      <c r="I37" s="37"/>
      <c r="J37" s="38"/>
      <c r="K37" s="39"/>
      <c r="L37" s="6">
        <f t="shared" si="1"/>
        <v>0</v>
      </c>
      <c r="M37" s="6">
        <f t="shared" si="2"/>
        <v>0</v>
      </c>
      <c r="N37" s="6">
        <f t="shared" si="3"/>
        <v>0</v>
      </c>
      <c r="O37" s="61">
        <v>0</v>
      </c>
      <c r="P37" s="61"/>
    </row>
    <row r="38" spans="1:16" s="3" customFormat="1" ht="20" customHeight="1" x14ac:dyDescent="0.35">
      <c r="A38" s="4">
        <f t="shared" si="0"/>
        <v>7</v>
      </c>
      <c r="B38" s="37"/>
      <c r="C38" s="37"/>
      <c r="D38" s="37"/>
      <c r="E38" s="37"/>
      <c r="F38" s="38"/>
      <c r="G38" s="37"/>
      <c r="H38" s="38"/>
      <c r="I38" s="37"/>
      <c r="J38" s="38"/>
      <c r="K38" s="39"/>
      <c r="L38" s="6">
        <f t="shared" si="1"/>
        <v>0</v>
      </c>
      <c r="M38" s="6">
        <f t="shared" si="2"/>
        <v>0</v>
      </c>
      <c r="N38" s="6">
        <f t="shared" si="3"/>
        <v>0</v>
      </c>
      <c r="O38" s="61">
        <v>0</v>
      </c>
      <c r="P38" s="61"/>
    </row>
    <row r="39" spans="1:16" s="3" customFormat="1" ht="20" customHeight="1" x14ac:dyDescent="0.35">
      <c r="A39" s="4">
        <f t="shared" si="0"/>
        <v>8</v>
      </c>
      <c r="B39" s="37"/>
      <c r="C39" s="37"/>
      <c r="D39" s="37"/>
      <c r="E39" s="37"/>
      <c r="F39" s="38"/>
      <c r="G39" s="37"/>
      <c r="H39" s="38"/>
      <c r="I39" s="37"/>
      <c r="J39" s="38"/>
      <c r="K39" s="39"/>
      <c r="L39" s="6">
        <f t="shared" si="1"/>
        <v>0</v>
      </c>
      <c r="M39" s="6">
        <f t="shared" si="2"/>
        <v>0</v>
      </c>
      <c r="N39" s="6">
        <f t="shared" si="3"/>
        <v>0</v>
      </c>
      <c r="O39" s="61">
        <v>0</v>
      </c>
      <c r="P39" s="61"/>
    </row>
    <row r="40" spans="1:16" s="3" customFormat="1" ht="20" customHeight="1" x14ac:dyDescent="0.35">
      <c r="A40" s="4">
        <f t="shared" si="0"/>
        <v>9</v>
      </c>
      <c r="B40" s="37"/>
      <c r="C40" s="37"/>
      <c r="D40" s="37"/>
      <c r="E40" s="37"/>
      <c r="F40" s="38"/>
      <c r="G40" s="37"/>
      <c r="H40" s="38"/>
      <c r="I40" s="37"/>
      <c r="J40" s="38"/>
      <c r="K40" s="39"/>
      <c r="L40" s="6">
        <f t="shared" si="1"/>
        <v>0</v>
      </c>
      <c r="M40" s="6">
        <f t="shared" si="2"/>
        <v>0</v>
      </c>
      <c r="N40" s="6">
        <f t="shared" si="3"/>
        <v>0</v>
      </c>
      <c r="O40" s="61">
        <v>0</v>
      </c>
      <c r="P40" s="61"/>
    </row>
    <row r="41" spans="1:16" s="3" customFormat="1" ht="20" customHeight="1" x14ac:dyDescent="0.35">
      <c r="A41" s="4">
        <f t="shared" si="0"/>
        <v>10</v>
      </c>
      <c r="B41" s="37"/>
      <c r="C41" s="37"/>
      <c r="D41" s="37"/>
      <c r="E41" s="37"/>
      <c r="F41" s="38"/>
      <c r="G41" s="37"/>
      <c r="H41" s="38"/>
      <c r="I41" s="37"/>
      <c r="J41" s="38"/>
      <c r="K41" s="39"/>
      <c r="L41" s="6">
        <f t="shared" si="1"/>
        <v>0</v>
      </c>
      <c r="M41" s="6">
        <f t="shared" si="2"/>
        <v>0</v>
      </c>
      <c r="N41" s="6">
        <f t="shared" si="3"/>
        <v>0</v>
      </c>
      <c r="O41" s="61">
        <v>0</v>
      </c>
      <c r="P41" s="61"/>
    </row>
    <row r="42" spans="1:16" s="3" customFormat="1" ht="20" customHeight="1" x14ac:dyDescent="0.35">
      <c r="A42" s="4">
        <f t="shared" si="0"/>
        <v>11</v>
      </c>
      <c r="B42" s="37"/>
      <c r="C42" s="37"/>
      <c r="D42" s="37"/>
      <c r="E42" s="37"/>
      <c r="F42" s="38"/>
      <c r="G42" s="37"/>
      <c r="H42" s="38"/>
      <c r="I42" s="37"/>
      <c r="J42" s="38"/>
      <c r="K42" s="39"/>
      <c r="L42" s="6">
        <f t="shared" si="1"/>
        <v>0</v>
      </c>
      <c r="M42" s="6">
        <f t="shared" si="2"/>
        <v>0</v>
      </c>
      <c r="N42" s="6">
        <f t="shared" si="3"/>
        <v>0</v>
      </c>
      <c r="O42" s="61">
        <v>0</v>
      </c>
      <c r="P42" s="61"/>
    </row>
    <row r="43" spans="1:16" s="3" customFormat="1" ht="20" customHeight="1" x14ac:dyDescent="0.35">
      <c r="A43" s="4">
        <f t="shared" si="0"/>
        <v>12</v>
      </c>
      <c r="B43" s="37"/>
      <c r="C43" s="37"/>
      <c r="D43" s="37"/>
      <c r="E43" s="37"/>
      <c r="F43" s="38"/>
      <c r="G43" s="37"/>
      <c r="H43" s="38"/>
      <c r="I43" s="37"/>
      <c r="J43" s="38"/>
      <c r="K43" s="39"/>
      <c r="L43" s="6">
        <f t="shared" si="1"/>
        <v>0</v>
      </c>
      <c r="M43" s="6">
        <f t="shared" si="2"/>
        <v>0</v>
      </c>
      <c r="N43" s="6">
        <f t="shared" si="3"/>
        <v>0</v>
      </c>
      <c r="O43" s="61">
        <v>0</v>
      </c>
      <c r="P43" s="61"/>
    </row>
    <row r="44" spans="1:16" s="3" customFormat="1" ht="20" customHeight="1" x14ac:dyDescent="0.35">
      <c r="A44" s="4">
        <f t="shared" si="0"/>
        <v>13</v>
      </c>
      <c r="B44" s="37"/>
      <c r="C44" s="37"/>
      <c r="D44" s="37"/>
      <c r="E44" s="37"/>
      <c r="F44" s="38"/>
      <c r="G44" s="37"/>
      <c r="H44" s="38"/>
      <c r="I44" s="37"/>
      <c r="J44" s="38"/>
      <c r="K44" s="39"/>
      <c r="L44" s="6">
        <f t="shared" si="1"/>
        <v>0</v>
      </c>
      <c r="M44" s="6">
        <f t="shared" si="2"/>
        <v>0</v>
      </c>
      <c r="N44" s="6">
        <f t="shared" si="3"/>
        <v>0</v>
      </c>
      <c r="O44" s="61">
        <v>0</v>
      </c>
      <c r="P44" s="61"/>
    </row>
    <row r="45" spans="1:16" s="3" customFormat="1" ht="20" customHeight="1" x14ac:dyDescent="0.35">
      <c r="A45" s="4">
        <f t="shared" si="0"/>
        <v>14</v>
      </c>
      <c r="B45" s="37"/>
      <c r="C45" s="37"/>
      <c r="D45" s="37"/>
      <c r="E45" s="37"/>
      <c r="F45" s="38"/>
      <c r="G45" s="37"/>
      <c r="H45" s="38"/>
      <c r="I45" s="37"/>
      <c r="J45" s="38"/>
      <c r="K45" s="39"/>
      <c r="L45" s="6">
        <f t="shared" si="1"/>
        <v>0</v>
      </c>
      <c r="M45" s="6">
        <f t="shared" si="2"/>
        <v>0</v>
      </c>
      <c r="N45" s="6">
        <f t="shared" si="3"/>
        <v>0</v>
      </c>
      <c r="O45" s="61">
        <v>0</v>
      </c>
      <c r="P45" s="61"/>
    </row>
    <row r="46" spans="1:16" s="3" customFormat="1" ht="20" customHeight="1" x14ac:dyDescent="0.35">
      <c r="A46" s="4">
        <f t="shared" si="0"/>
        <v>15</v>
      </c>
      <c r="B46" s="37"/>
      <c r="C46" s="37"/>
      <c r="D46" s="37"/>
      <c r="E46" s="37"/>
      <c r="F46" s="38"/>
      <c r="G46" s="37"/>
      <c r="H46" s="38"/>
      <c r="I46" s="37"/>
      <c r="J46" s="38"/>
      <c r="K46" s="39"/>
      <c r="L46" s="6">
        <f t="shared" si="1"/>
        <v>0</v>
      </c>
      <c r="M46" s="6">
        <f t="shared" si="2"/>
        <v>0</v>
      </c>
      <c r="N46" s="6">
        <f t="shared" si="3"/>
        <v>0</v>
      </c>
      <c r="O46" s="61">
        <v>0</v>
      </c>
      <c r="P46" s="61"/>
    </row>
    <row r="47" spans="1:16" s="3" customFormat="1" ht="20" customHeight="1" x14ac:dyDescent="0.35">
      <c r="A47" s="4">
        <f t="shared" si="0"/>
        <v>16</v>
      </c>
      <c r="B47" s="37"/>
      <c r="C47" s="37"/>
      <c r="D47" s="37"/>
      <c r="E47" s="37"/>
      <c r="F47" s="38"/>
      <c r="G47" s="37"/>
      <c r="H47" s="38"/>
      <c r="I47" s="37"/>
      <c r="J47" s="38"/>
      <c r="K47" s="39"/>
      <c r="L47" s="6">
        <f t="shared" si="1"/>
        <v>0</v>
      </c>
      <c r="M47" s="6">
        <f t="shared" si="2"/>
        <v>0</v>
      </c>
      <c r="N47" s="6">
        <f t="shared" si="3"/>
        <v>0</v>
      </c>
      <c r="O47" s="61">
        <v>0</v>
      </c>
      <c r="P47" s="61"/>
    </row>
    <row r="48" spans="1:16" s="3" customFormat="1" ht="20" customHeight="1" x14ac:dyDescent="0.35">
      <c r="A48" s="4">
        <f t="shared" si="0"/>
        <v>17</v>
      </c>
      <c r="B48" s="37"/>
      <c r="C48" s="37"/>
      <c r="D48" s="37"/>
      <c r="E48" s="37"/>
      <c r="F48" s="38"/>
      <c r="G48" s="37"/>
      <c r="H48" s="38"/>
      <c r="I48" s="37"/>
      <c r="J48" s="38"/>
      <c r="K48" s="39"/>
      <c r="L48" s="6">
        <f t="shared" si="1"/>
        <v>0</v>
      </c>
      <c r="M48" s="6">
        <f t="shared" si="2"/>
        <v>0</v>
      </c>
      <c r="N48" s="6">
        <f t="shared" si="3"/>
        <v>0</v>
      </c>
      <c r="O48" s="61">
        <v>0</v>
      </c>
      <c r="P48" s="61"/>
    </row>
    <row r="49" spans="1:16" s="3" customFormat="1" ht="20" customHeight="1" x14ac:dyDescent="0.35">
      <c r="A49" s="4">
        <f t="shared" si="0"/>
        <v>18</v>
      </c>
      <c r="B49" s="37"/>
      <c r="C49" s="37"/>
      <c r="D49" s="37"/>
      <c r="E49" s="37"/>
      <c r="F49" s="38"/>
      <c r="G49" s="37"/>
      <c r="H49" s="38"/>
      <c r="I49" s="37"/>
      <c r="J49" s="38"/>
      <c r="K49" s="39"/>
      <c r="L49" s="6">
        <f t="shared" si="1"/>
        <v>0</v>
      </c>
      <c r="M49" s="6">
        <f t="shared" si="2"/>
        <v>0</v>
      </c>
      <c r="N49" s="6">
        <f t="shared" si="3"/>
        <v>0</v>
      </c>
      <c r="O49" s="61">
        <v>0</v>
      </c>
      <c r="P49" s="61"/>
    </row>
    <row r="50" spans="1:16" s="3" customFormat="1" ht="20" customHeight="1" x14ac:dyDescent="0.35">
      <c r="A50" s="4">
        <f t="shared" si="0"/>
        <v>19</v>
      </c>
      <c r="B50" s="37"/>
      <c r="C50" s="37"/>
      <c r="D50" s="37"/>
      <c r="E50" s="37"/>
      <c r="F50" s="38"/>
      <c r="G50" s="37"/>
      <c r="H50" s="38"/>
      <c r="I50" s="37"/>
      <c r="J50" s="38"/>
      <c r="K50" s="39"/>
      <c r="L50" s="6">
        <f t="shared" si="1"/>
        <v>0</v>
      </c>
      <c r="M50" s="6">
        <f t="shared" si="2"/>
        <v>0</v>
      </c>
      <c r="N50" s="6">
        <f t="shared" si="3"/>
        <v>0</v>
      </c>
      <c r="O50" s="61">
        <v>0</v>
      </c>
      <c r="P50" s="61"/>
    </row>
    <row r="51" spans="1:16" s="3" customFormat="1" ht="20" customHeight="1" x14ac:dyDescent="0.35">
      <c r="A51" s="4">
        <f t="shared" si="0"/>
        <v>20</v>
      </c>
      <c r="B51" s="37"/>
      <c r="C51" s="37"/>
      <c r="D51" s="37"/>
      <c r="E51" s="37"/>
      <c r="F51" s="38"/>
      <c r="G51" s="37"/>
      <c r="H51" s="38"/>
      <c r="I51" s="37"/>
      <c r="J51" s="38"/>
      <c r="K51" s="39"/>
      <c r="L51" s="6">
        <f t="shared" si="1"/>
        <v>0</v>
      </c>
      <c r="M51" s="6">
        <f t="shared" si="2"/>
        <v>0</v>
      </c>
      <c r="N51" s="6">
        <f t="shared" si="3"/>
        <v>0</v>
      </c>
      <c r="O51" s="61">
        <v>0</v>
      </c>
      <c r="P51" s="61"/>
    </row>
    <row r="52" spans="1:16" s="3" customFormat="1" ht="20" customHeight="1" x14ac:dyDescent="0.35">
      <c r="A52" s="4">
        <f t="shared" si="0"/>
        <v>21</v>
      </c>
      <c r="B52" s="37"/>
      <c r="C52" s="37"/>
      <c r="D52" s="37"/>
      <c r="E52" s="37"/>
      <c r="F52" s="38"/>
      <c r="G52" s="37"/>
      <c r="H52" s="38"/>
      <c r="I52" s="37"/>
      <c r="J52" s="38"/>
      <c r="K52" s="39"/>
      <c r="L52" s="6">
        <f t="shared" si="1"/>
        <v>0</v>
      </c>
      <c r="M52" s="6">
        <f t="shared" si="2"/>
        <v>0</v>
      </c>
      <c r="N52" s="6">
        <f t="shared" si="3"/>
        <v>0</v>
      </c>
      <c r="O52" s="61">
        <v>0</v>
      </c>
      <c r="P52" s="61"/>
    </row>
    <row r="53" spans="1:16" s="3" customFormat="1" ht="20" customHeight="1" x14ac:dyDescent="0.35">
      <c r="A53" s="4">
        <f t="shared" si="0"/>
        <v>22</v>
      </c>
      <c r="B53" s="37"/>
      <c r="C53" s="37"/>
      <c r="D53" s="37"/>
      <c r="E53" s="37"/>
      <c r="F53" s="38"/>
      <c r="G53" s="37"/>
      <c r="H53" s="38"/>
      <c r="I53" s="37"/>
      <c r="J53" s="38"/>
      <c r="K53" s="39"/>
      <c r="L53" s="6">
        <f t="shared" si="1"/>
        <v>0</v>
      </c>
      <c r="M53" s="6">
        <f t="shared" si="2"/>
        <v>0</v>
      </c>
      <c r="N53" s="6">
        <f t="shared" si="3"/>
        <v>0</v>
      </c>
      <c r="O53" s="61">
        <v>0</v>
      </c>
      <c r="P53" s="61"/>
    </row>
    <row r="54" spans="1:16" s="3" customFormat="1" ht="20" customHeight="1" x14ac:dyDescent="0.35">
      <c r="A54" s="4">
        <f t="shared" si="0"/>
        <v>23</v>
      </c>
      <c r="B54" s="37"/>
      <c r="C54" s="37"/>
      <c r="D54" s="37"/>
      <c r="E54" s="37"/>
      <c r="F54" s="38"/>
      <c r="G54" s="37"/>
      <c r="H54" s="38"/>
      <c r="I54" s="37"/>
      <c r="J54" s="38"/>
      <c r="K54" s="39"/>
      <c r="L54" s="6">
        <f t="shared" si="1"/>
        <v>0</v>
      </c>
      <c r="M54" s="6">
        <f t="shared" si="2"/>
        <v>0</v>
      </c>
      <c r="N54" s="6">
        <f t="shared" si="3"/>
        <v>0</v>
      </c>
      <c r="O54" s="61">
        <v>0</v>
      </c>
      <c r="P54" s="61"/>
    </row>
    <row r="55" spans="1:16" s="3" customFormat="1" ht="20" customHeight="1" x14ac:dyDescent="0.35">
      <c r="A55" s="4">
        <f t="shared" si="0"/>
        <v>24</v>
      </c>
      <c r="B55" s="37"/>
      <c r="C55" s="37"/>
      <c r="D55" s="37"/>
      <c r="E55" s="37"/>
      <c r="F55" s="38"/>
      <c r="G55" s="37"/>
      <c r="H55" s="38"/>
      <c r="I55" s="37"/>
      <c r="J55" s="38"/>
      <c r="K55" s="39"/>
      <c r="L55" s="6">
        <f t="shared" si="1"/>
        <v>0</v>
      </c>
      <c r="M55" s="6">
        <f t="shared" si="2"/>
        <v>0</v>
      </c>
      <c r="N55" s="6">
        <f t="shared" si="3"/>
        <v>0</v>
      </c>
      <c r="O55" s="61">
        <v>0</v>
      </c>
      <c r="P55" s="61"/>
    </row>
    <row r="56" spans="1:16" s="3" customFormat="1" ht="20" customHeight="1" x14ac:dyDescent="0.35">
      <c r="A56" s="4">
        <f t="shared" si="0"/>
        <v>25</v>
      </c>
      <c r="B56" s="37"/>
      <c r="C56" s="37"/>
      <c r="D56" s="37"/>
      <c r="E56" s="37"/>
      <c r="F56" s="38"/>
      <c r="G56" s="37"/>
      <c r="H56" s="38"/>
      <c r="I56" s="37"/>
      <c r="J56" s="38"/>
      <c r="K56" s="39"/>
      <c r="L56" s="6">
        <f t="shared" si="1"/>
        <v>0</v>
      </c>
      <c r="M56" s="6">
        <f t="shared" si="2"/>
        <v>0</v>
      </c>
      <c r="N56" s="6">
        <f t="shared" si="3"/>
        <v>0</v>
      </c>
      <c r="O56" s="61">
        <v>0</v>
      </c>
      <c r="P56" s="61"/>
    </row>
    <row r="57" spans="1:16" s="3" customFormat="1" ht="20" customHeight="1" x14ac:dyDescent="0.35">
      <c r="A57" s="4">
        <f t="shared" si="0"/>
        <v>26</v>
      </c>
      <c r="B57" s="37"/>
      <c r="C57" s="37"/>
      <c r="D57" s="37"/>
      <c r="E57" s="37"/>
      <c r="F57" s="38"/>
      <c r="G57" s="37"/>
      <c r="H57" s="38"/>
      <c r="I57" s="37"/>
      <c r="J57" s="38"/>
      <c r="K57" s="39"/>
      <c r="L57" s="6">
        <f t="shared" si="1"/>
        <v>0</v>
      </c>
      <c r="M57" s="6">
        <f t="shared" si="2"/>
        <v>0</v>
      </c>
      <c r="N57" s="6">
        <f t="shared" si="3"/>
        <v>0</v>
      </c>
      <c r="O57" s="61">
        <v>0</v>
      </c>
      <c r="P57" s="61"/>
    </row>
    <row r="58" spans="1:16" s="3" customFormat="1" ht="20" customHeight="1" x14ac:dyDescent="0.35">
      <c r="A58" s="4">
        <f t="shared" si="0"/>
        <v>27</v>
      </c>
      <c r="B58" s="37"/>
      <c r="C58" s="37"/>
      <c r="D58" s="37"/>
      <c r="E58" s="37"/>
      <c r="F58" s="38"/>
      <c r="G58" s="37"/>
      <c r="H58" s="38"/>
      <c r="I58" s="37"/>
      <c r="J58" s="38"/>
      <c r="K58" s="39"/>
      <c r="L58" s="6">
        <f t="shared" si="1"/>
        <v>0</v>
      </c>
      <c r="M58" s="6">
        <f t="shared" si="2"/>
        <v>0</v>
      </c>
      <c r="N58" s="6">
        <f t="shared" si="3"/>
        <v>0</v>
      </c>
      <c r="O58" s="61">
        <v>0</v>
      </c>
      <c r="P58" s="61"/>
    </row>
    <row r="59" spans="1:16" s="3" customFormat="1" ht="20" customHeight="1" x14ac:dyDescent="0.35">
      <c r="A59" s="4">
        <f t="shared" si="0"/>
        <v>28</v>
      </c>
      <c r="B59" s="37"/>
      <c r="C59" s="37"/>
      <c r="D59" s="37"/>
      <c r="E59" s="37"/>
      <c r="F59" s="38"/>
      <c r="G59" s="37"/>
      <c r="H59" s="38"/>
      <c r="I59" s="37"/>
      <c r="J59" s="38"/>
      <c r="K59" s="39"/>
      <c r="L59" s="6">
        <f t="shared" si="1"/>
        <v>0</v>
      </c>
      <c r="M59" s="6">
        <f t="shared" si="2"/>
        <v>0</v>
      </c>
      <c r="N59" s="6">
        <f t="shared" si="3"/>
        <v>0</v>
      </c>
      <c r="O59" s="61">
        <v>0</v>
      </c>
      <c r="P59" s="61"/>
    </row>
    <row r="60" spans="1:16" s="3" customFormat="1" ht="20" customHeight="1" x14ac:dyDescent="0.35">
      <c r="A60" s="4">
        <f t="shared" si="0"/>
        <v>29</v>
      </c>
      <c r="B60" s="37"/>
      <c r="C60" s="37"/>
      <c r="D60" s="37"/>
      <c r="E60" s="37"/>
      <c r="F60" s="38"/>
      <c r="G60" s="37"/>
      <c r="H60" s="38"/>
      <c r="I60" s="37"/>
      <c r="J60" s="38"/>
      <c r="K60" s="39"/>
      <c r="L60" s="6">
        <f t="shared" si="1"/>
        <v>0</v>
      </c>
      <c r="M60" s="6">
        <f t="shared" si="2"/>
        <v>0</v>
      </c>
      <c r="N60" s="6">
        <f t="shared" si="3"/>
        <v>0</v>
      </c>
      <c r="O60" s="61">
        <v>0</v>
      </c>
      <c r="P60" s="61"/>
    </row>
    <row r="61" spans="1:16" s="3" customFormat="1" ht="20" customHeight="1" x14ac:dyDescent="0.35">
      <c r="A61" s="4">
        <f t="shared" si="0"/>
        <v>30</v>
      </c>
      <c r="B61" s="37"/>
      <c r="C61" s="37"/>
      <c r="D61" s="37"/>
      <c r="E61" s="37"/>
      <c r="F61" s="38"/>
      <c r="G61" s="37"/>
      <c r="H61" s="38"/>
      <c r="I61" s="37"/>
      <c r="J61" s="38"/>
      <c r="K61" s="39"/>
      <c r="L61" s="6">
        <f t="shared" si="1"/>
        <v>0</v>
      </c>
      <c r="M61" s="6">
        <f t="shared" si="2"/>
        <v>0</v>
      </c>
      <c r="N61" s="6">
        <f t="shared" si="3"/>
        <v>0</v>
      </c>
      <c r="O61" s="61">
        <v>0</v>
      </c>
      <c r="P61" s="61"/>
    </row>
    <row r="62" spans="1:16" s="3" customFormat="1" ht="20" customHeight="1" x14ac:dyDescent="0.35">
      <c r="A62" s="4">
        <f t="shared" si="0"/>
        <v>31</v>
      </c>
      <c r="B62" s="37"/>
      <c r="C62" s="37"/>
      <c r="D62" s="37"/>
      <c r="E62" s="37"/>
      <c r="F62" s="38"/>
      <c r="G62" s="37"/>
      <c r="H62" s="38"/>
      <c r="I62" s="37"/>
      <c r="J62" s="38"/>
      <c r="K62" s="39"/>
      <c r="L62" s="6">
        <f t="shared" si="1"/>
        <v>0</v>
      </c>
      <c r="M62" s="6">
        <f t="shared" si="2"/>
        <v>0</v>
      </c>
      <c r="N62" s="6">
        <f t="shared" si="3"/>
        <v>0</v>
      </c>
      <c r="O62" s="61">
        <v>0</v>
      </c>
      <c r="P62" s="61"/>
    </row>
    <row r="63" spans="1:16" s="3" customFormat="1" ht="20" customHeight="1" x14ac:dyDescent="0.35">
      <c r="A63" s="4">
        <f t="shared" si="0"/>
        <v>32</v>
      </c>
      <c r="B63" s="37"/>
      <c r="C63" s="37"/>
      <c r="D63" s="37"/>
      <c r="E63" s="37"/>
      <c r="F63" s="38"/>
      <c r="G63" s="37"/>
      <c r="H63" s="38"/>
      <c r="I63" s="37"/>
      <c r="J63" s="38"/>
      <c r="K63" s="39"/>
      <c r="L63" s="6">
        <f t="shared" si="1"/>
        <v>0</v>
      </c>
      <c r="M63" s="6">
        <f t="shared" si="2"/>
        <v>0</v>
      </c>
      <c r="N63" s="6">
        <f t="shared" si="3"/>
        <v>0</v>
      </c>
      <c r="O63" s="61">
        <v>0</v>
      </c>
      <c r="P63" s="61"/>
    </row>
    <row r="64" spans="1:16" s="3" customFormat="1" ht="20" customHeight="1" x14ac:dyDescent="0.35">
      <c r="A64" s="4">
        <f t="shared" si="0"/>
        <v>33</v>
      </c>
      <c r="B64" s="37"/>
      <c r="C64" s="37"/>
      <c r="D64" s="37"/>
      <c r="E64" s="37"/>
      <c r="F64" s="38"/>
      <c r="G64" s="37"/>
      <c r="H64" s="38"/>
      <c r="I64" s="37"/>
      <c r="J64" s="38"/>
      <c r="K64" s="39"/>
      <c r="L64" s="6">
        <f t="shared" si="1"/>
        <v>0</v>
      </c>
      <c r="M64" s="6">
        <f t="shared" si="2"/>
        <v>0</v>
      </c>
      <c r="N64" s="6">
        <f t="shared" si="3"/>
        <v>0</v>
      </c>
      <c r="O64" s="61">
        <v>0</v>
      </c>
      <c r="P64" s="61"/>
    </row>
    <row r="65" spans="1:16" s="3" customFormat="1" ht="20" customHeight="1" x14ac:dyDescent="0.35">
      <c r="A65" s="4">
        <f t="shared" si="0"/>
        <v>34</v>
      </c>
      <c r="B65" s="37"/>
      <c r="C65" s="37"/>
      <c r="D65" s="37"/>
      <c r="E65" s="37"/>
      <c r="F65" s="38"/>
      <c r="G65" s="37"/>
      <c r="H65" s="38"/>
      <c r="I65" s="37"/>
      <c r="J65" s="38"/>
      <c r="K65" s="39"/>
      <c r="L65" s="6">
        <f t="shared" si="1"/>
        <v>0</v>
      </c>
      <c r="M65" s="6">
        <f t="shared" si="2"/>
        <v>0</v>
      </c>
      <c r="N65" s="6">
        <f t="shared" si="3"/>
        <v>0</v>
      </c>
      <c r="O65" s="61">
        <v>0</v>
      </c>
      <c r="P65" s="61"/>
    </row>
    <row r="66" spans="1:16" s="3" customFormat="1" ht="20" customHeight="1" x14ac:dyDescent="0.35">
      <c r="A66" s="4">
        <f t="shared" si="0"/>
        <v>35</v>
      </c>
      <c r="B66" s="37"/>
      <c r="C66" s="37"/>
      <c r="D66" s="37"/>
      <c r="E66" s="37"/>
      <c r="F66" s="38"/>
      <c r="G66" s="37"/>
      <c r="H66" s="38"/>
      <c r="I66" s="37"/>
      <c r="J66" s="38"/>
      <c r="K66" s="39"/>
      <c r="L66" s="6">
        <f t="shared" si="1"/>
        <v>0</v>
      </c>
      <c r="M66" s="6">
        <f t="shared" si="2"/>
        <v>0</v>
      </c>
      <c r="N66" s="6">
        <f t="shared" si="3"/>
        <v>0</v>
      </c>
      <c r="O66" s="61">
        <v>0</v>
      </c>
      <c r="P66" s="61"/>
    </row>
    <row r="67" spans="1:16" s="3" customFormat="1" ht="20" customHeight="1" x14ac:dyDescent="0.35">
      <c r="A67" s="4">
        <f t="shared" si="0"/>
        <v>36</v>
      </c>
      <c r="B67" s="37"/>
      <c r="C67" s="37"/>
      <c r="D67" s="37"/>
      <c r="E67" s="37"/>
      <c r="F67" s="38"/>
      <c r="G67" s="37"/>
      <c r="H67" s="38"/>
      <c r="I67" s="37"/>
      <c r="J67" s="38"/>
      <c r="K67" s="39"/>
      <c r="L67" s="6">
        <f t="shared" si="1"/>
        <v>0</v>
      </c>
      <c r="M67" s="6">
        <f t="shared" si="2"/>
        <v>0</v>
      </c>
      <c r="N67" s="6">
        <f t="shared" si="3"/>
        <v>0</v>
      </c>
      <c r="O67" s="61">
        <v>0</v>
      </c>
      <c r="P67" s="61"/>
    </row>
    <row r="68" spans="1:16" s="3" customFormat="1" ht="20" customHeight="1" x14ac:dyDescent="0.35">
      <c r="A68" s="4">
        <f t="shared" si="0"/>
        <v>37</v>
      </c>
      <c r="B68" s="37"/>
      <c r="C68" s="37"/>
      <c r="D68" s="37"/>
      <c r="E68" s="37"/>
      <c r="F68" s="38"/>
      <c r="G68" s="37"/>
      <c r="H68" s="38"/>
      <c r="I68" s="37"/>
      <c r="J68" s="38"/>
      <c r="K68" s="39"/>
      <c r="L68" s="6">
        <f t="shared" si="1"/>
        <v>0</v>
      </c>
      <c r="M68" s="6">
        <f t="shared" si="2"/>
        <v>0</v>
      </c>
      <c r="N68" s="6">
        <f t="shared" si="3"/>
        <v>0</v>
      </c>
      <c r="O68" s="61">
        <v>0</v>
      </c>
      <c r="P68" s="61"/>
    </row>
    <row r="69" spans="1:16" s="3" customFormat="1" ht="20" customHeight="1" x14ac:dyDescent="0.35">
      <c r="A69" s="4">
        <f t="shared" si="0"/>
        <v>38</v>
      </c>
      <c r="B69" s="37"/>
      <c r="C69" s="37"/>
      <c r="D69" s="37"/>
      <c r="E69" s="37"/>
      <c r="F69" s="38"/>
      <c r="G69" s="37"/>
      <c r="H69" s="38"/>
      <c r="I69" s="37"/>
      <c r="J69" s="38"/>
      <c r="K69" s="39"/>
      <c r="L69" s="6">
        <f t="shared" si="1"/>
        <v>0</v>
      </c>
      <c r="M69" s="6">
        <f t="shared" si="2"/>
        <v>0</v>
      </c>
      <c r="N69" s="6">
        <f t="shared" si="3"/>
        <v>0</v>
      </c>
      <c r="O69" s="61">
        <v>0</v>
      </c>
      <c r="P69" s="61"/>
    </row>
    <row r="70" spans="1:16" s="3" customFormat="1" ht="20" customHeight="1" x14ac:dyDescent="0.35">
      <c r="A70" s="4">
        <f t="shared" si="0"/>
        <v>39</v>
      </c>
      <c r="B70" s="37"/>
      <c r="C70" s="37"/>
      <c r="D70" s="37"/>
      <c r="E70" s="37"/>
      <c r="F70" s="38"/>
      <c r="G70" s="37"/>
      <c r="H70" s="38"/>
      <c r="I70" s="37"/>
      <c r="J70" s="38"/>
      <c r="K70" s="39"/>
      <c r="L70" s="6">
        <f t="shared" si="1"/>
        <v>0</v>
      </c>
      <c r="M70" s="6">
        <f t="shared" si="2"/>
        <v>0</v>
      </c>
      <c r="N70" s="6">
        <f t="shared" si="3"/>
        <v>0</v>
      </c>
      <c r="O70" s="61">
        <v>0</v>
      </c>
      <c r="P70" s="61"/>
    </row>
    <row r="71" spans="1:16" s="3" customFormat="1" ht="20" customHeight="1" x14ac:dyDescent="0.35">
      <c r="A71" s="4">
        <f t="shared" si="0"/>
        <v>40</v>
      </c>
      <c r="B71" s="37"/>
      <c r="C71" s="37"/>
      <c r="D71" s="37"/>
      <c r="E71" s="37"/>
      <c r="F71" s="38"/>
      <c r="G71" s="37"/>
      <c r="H71" s="38"/>
      <c r="I71" s="37"/>
      <c r="J71" s="38"/>
      <c r="K71" s="39"/>
      <c r="L71" s="6">
        <f t="shared" si="1"/>
        <v>0</v>
      </c>
      <c r="M71" s="6">
        <f t="shared" si="2"/>
        <v>0</v>
      </c>
      <c r="N71" s="6">
        <f t="shared" si="3"/>
        <v>0</v>
      </c>
      <c r="O71" s="61">
        <v>0</v>
      </c>
      <c r="P71" s="61"/>
    </row>
    <row r="72" spans="1:16" s="3" customFormat="1" ht="20" customHeight="1" x14ac:dyDescent="0.35">
      <c r="A72" s="4">
        <f t="shared" si="0"/>
        <v>41</v>
      </c>
      <c r="B72" s="37"/>
      <c r="C72" s="37"/>
      <c r="D72" s="37"/>
      <c r="E72" s="37"/>
      <c r="F72" s="38"/>
      <c r="G72" s="37"/>
      <c r="H72" s="38"/>
      <c r="I72" s="37"/>
      <c r="J72" s="38"/>
      <c r="K72" s="39"/>
      <c r="L72" s="6">
        <f t="shared" si="1"/>
        <v>0</v>
      </c>
      <c r="M72" s="6">
        <f t="shared" si="2"/>
        <v>0</v>
      </c>
      <c r="N72" s="6">
        <f t="shared" si="3"/>
        <v>0</v>
      </c>
      <c r="O72" s="61">
        <v>0</v>
      </c>
      <c r="P72" s="61"/>
    </row>
    <row r="73" spans="1:16" s="3" customFormat="1" ht="20" customHeight="1" x14ac:dyDescent="0.35">
      <c r="A73" s="4">
        <f t="shared" si="0"/>
        <v>42</v>
      </c>
      <c r="B73" s="37"/>
      <c r="C73" s="37"/>
      <c r="D73" s="37"/>
      <c r="E73" s="37"/>
      <c r="F73" s="38"/>
      <c r="G73" s="37"/>
      <c r="H73" s="38"/>
      <c r="I73" s="37"/>
      <c r="J73" s="38"/>
      <c r="K73" s="39"/>
      <c r="L73" s="6">
        <f t="shared" si="1"/>
        <v>0</v>
      </c>
      <c r="M73" s="6">
        <f t="shared" si="2"/>
        <v>0</v>
      </c>
      <c r="N73" s="6">
        <f t="shared" si="3"/>
        <v>0</v>
      </c>
      <c r="O73" s="61">
        <v>0</v>
      </c>
      <c r="P73" s="61"/>
    </row>
    <row r="74" spans="1:16" s="3" customFormat="1" ht="20" customHeight="1" x14ac:dyDescent="0.35">
      <c r="A74" s="4">
        <f t="shared" si="0"/>
        <v>43</v>
      </c>
      <c r="B74" s="37"/>
      <c r="C74" s="37"/>
      <c r="D74" s="37"/>
      <c r="E74" s="37"/>
      <c r="F74" s="38"/>
      <c r="G74" s="37"/>
      <c r="H74" s="38"/>
      <c r="I74" s="37"/>
      <c r="J74" s="38"/>
      <c r="K74" s="39"/>
      <c r="L74" s="6">
        <f t="shared" si="1"/>
        <v>0</v>
      </c>
      <c r="M74" s="6">
        <f t="shared" si="2"/>
        <v>0</v>
      </c>
      <c r="N74" s="6">
        <f t="shared" si="3"/>
        <v>0</v>
      </c>
      <c r="O74" s="61">
        <v>0</v>
      </c>
      <c r="P74" s="61"/>
    </row>
    <row r="75" spans="1:16" s="3" customFormat="1" ht="20" customHeight="1" x14ac:dyDescent="0.35">
      <c r="A75" s="4">
        <f t="shared" si="0"/>
        <v>44</v>
      </c>
      <c r="B75" s="37"/>
      <c r="C75" s="37"/>
      <c r="D75" s="37"/>
      <c r="E75" s="37"/>
      <c r="F75" s="38"/>
      <c r="G75" s="37"/>
      <c r="H75" s="38"/>
      <c r="I75" s="37"/>
      <c r="J75" s="38"/>
      <c r="K75" s="39"/>
      <c r="L75" s="6">
        <f t="shared" si="1"/>
        <v>0</v>
      </c>
      <c r="M75" s="6">
        <f t="shared" si="2"/>
        <v>0</v>
      </c>
      <c r="N75" s="6">
        <f t="shared" si="3"/>
        <v>0</v>
      </c>
      <c r="O75" s="61">
        <v>0</v>
      </c>
      <c r="P75" s="61"/>
    </row>
    <row r="76" spans="1:16" s="3" customFormat="1" ht="20" customHeight="1" x14ac:dyDescent="0.35">
      <c r="A76" s="4">
        <f t="shared" si="0"/>
        <v>45</v>
      </c>
      <c r="B76" s="37"/>
      <c r="C76" s="37"/>
      <c r="D76" s="37"/>
      <c r="E76" s="37"/>
      <c r="F76" s="38"/>
      <c r="G76" s="37"/>
      <c r="H76" s="38"/>
      <c r="I76" s="37"/>
      <c r="J76" s="38"/>
      <c r="K76" s="39"/>
      <c r="L76" s="6">
        <f t="shared" si="1"/>
        <v>0</v>
      </c>
      <c r="M76" s="6">
        <f t="shared" si="2"/>
        <v>0</v>
      </c>
      <c r="N76" s="6">
        <f t="shared" si="3"/>
        <v>0</v>
      </c>
      <c r="O76" s="61">
        <v>0</v>
      </c>
      <c r="P76" s="61"/>
    </row>
    <row r="77" spans="1:16" s="3" customFormat="1" ht="20" customHeight="1" x14ac:dyDescent="0.35">
      <c r="A77" s="4">
        <f t="shared" si="0"/>
        <v>46</v>
      </c>
      <c r="B77" s="37"/>
      <c r="C77" s="37"/>
      <c r="D77" s="37"/>
      <c r="E77" s="37"/>
      <c r="F77" s="38"/>
      <c r="G77" s="37"/>
      <c r="H77" s="38"/>
      <c r="I77" s="37"/>
      <c r="J77" s="38"/>
      <c r="K77" s="39"/>
      <c r="L77" s="6">
        <f t="shared" si="1"/>
        <v>0</v>
      </c>
      <c r="M77" s="6">
        <f t="shared" si="2"/>
        <v>0</v>
      </c>
      <c r="N77" s="6">
        <f t="shared" si="3"/>
        <v>0</v>
      </c>
      <c r="O77" s="61">
        <v>0</v>
      </c>
      <c r="P77" s="61"/>
    </row>
    <row r="78" spans="1:16" s="3" customFormat="1" ht="20" customHeight="1" x14ac:dyDescent="0.35">
      <c r="A78" s="4">
        <f t="shared" si="0"/>
        <v>47</v>
      </c>
      <c r="B78" s="37"/>
      <c r="C78" s="37"/>
      <c r="D78" s="37"/>
      <c r="E78" s="37"/>
      <c r="F78" s="38"/>
      <c r="G78" s="37"/>
      <c r="H78" s="38"/>
      <c r="I78" s="37"/>
      <c r="J78" s="38"/>
      <c r="K78" s="39"/>
      <c r="L78" s="6">
        <f t="shared" si="1"/>
        <v>0</v>
      </c>
      <c r="M78" s="6">
        <f t="shared" si="2"/>
        <v>0</v>
      </c>
      <c r="N78" s="6">
        <f t="shared" si="3"/>
        <v>0</v>
      </c>
      <c r="O78" s="61">
        <v>0</v>
      </c>
      <c r="P78" s="61"/>
    </row>
    <row r="79" spans="1:16" s="3" customFormat="1" ht="20" customHeight="1" x14ac:dyDescent="0.35">
      <c r="A79" s="4">
        <f t="shared" si="0"/>
        <v>48</v>
      </c>
      <c r="B79" s="37"/>
      <c r="C79" s="37"/>
      <c r="D79" s="37"/>
      <c r="E79" s="37"/>
      <c r="F79" s="38"/>
      <c r="G79" s="37"/>
      <c r="H79" s="38"/>
      <c r="I79" s="37"/>
      <c r="J79" s="38"/>
      <c r="K79" s="39"/>
      <c r="L79" s="6">
        <f t="shared" si="1"/>
        <v>0</v>
      </c>
      <c r="M79" s="6">
        <f t="shared" si="2"/>
        <v>0</v>
      </c>
      <c r="N79" s="6">
        <f t="shared" si="3"/>
        <v>0</v>
      </c>
      <c r="O79" s="61">
        <v>0</v>
      </c>
      <c r="P79" s="61"/>
    </row>
    <row r="80" spans="1:16" s="3" customFormat="1" ht="20" customHeight="1" x14ac:dyDescent="0.35">
      <c r="A80" s="4">
        <f t="shared" si="0"/>
        <v>49</v>
      </c>
      <c r="B80" s="37"/>
      <c r="C80" s="37"/>
      <c r="D80" s="37"/>
      <c r="E80" s="37"/>
      <c r="F80" s="38"/>
      <c r="G80" s="37"/>
      <c r="H80" s="38"/>
      <c r="I80" s="37"/>
      <c r="J80" s="38"/>
      <c r="K80" s="39"/>
      <c r="L80" s="6">
        <f t="shared" si="1"/>
        <v>0</v>
      </c>
      <c r="M80" s="6">
        <f t="shared" si="2"/>
        <v>0</v>
      </c>
      <c r="N80" s="6">
        <f t="shared" si="3"/>
        <v>0</v>
      </c>
      <c r="O80" s="61">
        <v>0</v>
      </c>
      <c r="P80" s="61"/>
    </row>
    <row r="81" spans="1:16" s="3" customFormat="1" ht="20" customHeight="1" x14ac:dyDescent="0.35">
      <c r="A81" s="4">
        <f t="shared" si="0"/>
        <v>50</v>
      </c>
      <c r="B81" s="37"/>
      <c r="C81" s="37"/>
      <c r="D81" s="37"/>
      <c r="E81" s="37"/>
      <c r="F81" s="38"/>
      <c r="G81" s="37"/>
      <c r="H81" s="38"/>
      <c r="I81" s="37"/>
      <c r="J81" s="38"/>
      <c r="K81" s="39"/>
      <c r="L81" s="6">
        <f t="shared" si="1"/>
        <v>0</v>
      </c>
      <c r="M81" s="6">
        <f t="shared" si="2"/>
        <v>0</v>
      </c>
      <c r="N81" s="6">
        <f t="shared" si="3"/>
        <v>0</v>
      </c>
      <c r="O81" s="61">
        <v>0</v>
      </c>
      <c r="P81" s="61"/>
    </row>
    <row r="82" spans="1:16" x14ac:dyDescent="0.35">
      <c r="A82" s="31"/>
      <c r="B82" s="32"/>
      <c r="C82" s="32"/>
      <c r="D82" s="32"/>
      <c r="E82" s="32"/>
      <c r="F82" s="33"/>
      <c r="G82" s="32"/>
      <c r="H82" s="33"/>
      <c r="I82" s="32"/>
      <c r="J82" s="34" t="s">
        <v>2</v>
      </c>
      <c r="K82" s="34">
        <f>SUM(K32:K81)</f>
        <v>3</v>
      </c>
      <c r="L82" s="35">
        <f>SUM(L32:L81)</f>
        <v>750</v>
      </c>
      <c r="M82" s="35">
        <f>SUM(M32:M81)</f>
        <v>450</v>
      </c>
      <c r="N82" s="36">
        <f>SUM(N32:N81)</f>
        <v>300</v>
      </c>
      <c r="O82" s="36">
        <f>SUM(O32:O81)</f>
        <v>0</v>
      </c>
      <c r="P82" s="36"/>
    </row>
  </sheetData>
  <sheetProtection algorithmName="SHA-512" hashValue="yfGvF0WrLfQfCMi0qh2w9PAsL7/pxy6H/DPfGcC6eq8fQ47V/Y1P1xIjjYlLH9jKczFiyYjBx8TFZZBaEQFLjg==" saltValue="DrUo+kRj7P9Vdb3KQwS1iw==" spinCount="100000" sheet="1" selectLockedCells="1"/>
  <mergeCells count="38">
    <mergeCell ref="A30:D30"/>
    <mergeCell ref="F21:H21"/>
    <mergeCell ref="F27:G28"/>
    <mergeCell ref="H27:H28"/>
    <mergeCell ref="C20:D20"/>
    <mergeCell ref="F20:H20"/>
    <mergeCell ref="F24:G25"/>
    <mergeCell ref="H24:H25"/>
    <mergeCell ref="J20:M20"/>
    <mergeCell ref="A22:D22"/>
    <mergeCell ref="J16:M16"/>
    <mergeCell ref="A17:D17"/>
    <mergeCell ref="J17:M17"/>
    <mergeCell ref="C18:D18"/>
    <mergeCell ref="F18:G19"/>
    <mergeCell ref="H18:H19"/>
    <mergeCell ref="J18:M18"/>
    <mergeCell ref="C19:D19"/>
    <mergeCell ref="J19:M19"/>
    <mergeCell ref="F22:H22"/>
    <mergeCell ref="J13:M13"/>
    <mergeCell ref="J14:M14"/>
    <mergeCell ref="C15:D15"/>
    <mergeCell ref="J15:M15"/>
    <mergeCell ref="C13:D14"/>
    <mergeCell ref="A12:D12"/>
    <mergeCell ref="F13:G14"/>
    <mergeCell ref="H13:H14"/>
    <mergeCell ref="A1:H1"/>
    <mergeCell ref="A2:H2"/>
    <mergeCell ref="A3:H3"/>
    <mergeCell ref="B4:H4"/>
    <mergeCell ref="B13:B14"/>
    <mergeCell ref="B10:H10"/>
    <mergeCell ref="B5:H5"/>
    <mergeCell ref="B6:H6"/>
    <mergeCell ref="B8:H8"/>
    <mergeCell ref="B9:H9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31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DE_Bestellformular</vt:lpstr>
      <vt:lpstr>DE_Bestellformular!Print_Area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Rüdiger Tiedemann</cp:lastModifiedBy>
  <cp:lastPrinted>2023-11-05T12:56:07Z</cp:lastPrinted>
  <dcterms:created xsi:type="dcterms:W3CDTF">2023-08-19T13:29:12Z</dcterms:created>
  <dcterms:modified xsi:type="dcterms:W3CDTF">2023-11-05T12:57:45Z</dcterms:modified>
</cp:coreProperties>
</file>